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第九批\"/>
    </mc:Choice>
  </mc:AlternateContent>
  <bookViews>
    <workbookView xWindow="0" yWindow="90" windowWidth="19095" windowHeight="8775"/>
  </bookViews>
  <sheets>
    <sheet name="繁荣艺术" sheetId="16" r:id="rId1"/>
    <sheet name="重点实验室" sheetId="15" r:id="rId2"/>
    <sheet name="旅游推广、公共服务及其他" sheetId="17" r:id="rId3"/>
  </sheets>
  <definedNames>
    <definedName name="_xlnm.Print_Area" localSheetId="0">繁荣艺术!$A$1:$D$24</definedName>
    <definedName name="_xlnm.Print_Area" localSheetId="2">旅游推广、公共服务及其他!$A$1:$J$19</definedName>
    <definedName name="_xlnm.Print_Titles" localSheetId="0">繁荣艺术!$2:$4</definedName>
    <definedName name="_xlnm.Print_Titles" localSheetId="1">重点实验室!$2:$3</definedName>
  </definedNames>
  <calcPr calcId="162913"/>
</workbook>
</file>

<file path=xl/calcChain.xml><?xml version="1.0" encoding="utf-8"?>
<calcChain xmlns="http://schemas.openxmlformats.org/spreadsheetml/2006/main">
  <c r="F13" i="17" l="1"/>
  <c r="F9" i="17"/>
  <c r="E9" i="17"/>
  <c r="D20" i="16" l="1"/>
  <c r="D15" i="16" l="1"/>
  <c r="D12" i="16"/>
  <c r="D6" i="16"/>
  <c r="D5" i="16" s="1"/>
  <c r="F5" i="17" l="1"/>
  <c r="E5" i="17"/>
  <c r="H19" i="17"/>
  <c r="H18" i="17"/>
  <c r="H17" i="17"/>
  <c r="H16" i="17"/>
  <c r="H15" i="17"/>
  <c r="H14" i="17"/>
  <c r="G13" i="17"/>
  <c r="H13" i="17" s="1"/>
  <c r="H12" i="17"/>
  <c r="H11" i="17"/>
  <c r="G5" i="17" l="1"/>
  <c r="H10" i="17"/>
  <c r="H8" i="17"/>
  <c r="H7" i="17"/>
  <c r="D6" i="17"/>
  <c r="E5" i="15"/>
  <c r="D5" i="17" l="1"/>
  <c r="H6" i="17"/>
  <c r="H9" i="17"/>
  <c r="H5" i="17" s="1"/>
</calcChain>
</file>

<file path=xl/sharedStrings.xml><?xml version="1.0" encoding="utf-8"?>
<sst xmlns="http://schemas.openxmlformats.org/spreadsheetml/2006/main" count="99" uniqueCount="93">
  <si>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2-1</t>
    </r>
  </si>
  <si>
    <t>序号</t>
  </si>
  <si>
    <r>
      <rPr>
        <sz val="14"/>
        <color theme="1"/>
        <rFont val="黑体"/>
        <family val="3"/>
        <charset val="134"/>
      </rPr>
      <t>实施单位或地区</t>
    </r>
  </si>
  <si>
    <r>
      <rPr>
        <sz val="14"/>
        <color theme="1"/>
        <rFont val="黑体"/>
        <family val="3"/>
        <charset val="134"/>
      </rPr>
      <t>项目内容</t>
    </r>
  </si>
  <si>
    <r>
      <rPr>
        <sz val="14"/>
        <color theme="1"/>
        <rFont val="黑体"/>
        <family val="3"/>
        <charset val="134"/>
      </rPr>
      <t>金额</t>
    </r>
  </si>
  <si>
    <r>
      <rPr>
        <b/>
        <sz val="12"/>
        <color theme="1"/>
        <rFont val="方正仿宋_GBK"/>
        <family val="4"/>
        <charset val="134"/>
      </rPr>
      <t>合计</t>
    </r>
  </si>
  <si>
    <t>小计</t>
  </si>
  <si>
    <r>
      <rPr>
        <sz val="12"/>
        <color theme="1"/>
        <rFont val="方正仿宋_GBK"/>
        <family val="4"/>
        <charset val="134"/>
      </rPr>
      <t>常州市</t>
    </r>
  </si>
  <si>
    <r>
      <rPr>
        <sz val="11"/>
        <color theme="1"/>
        <rFont val="等线"/>
        <family val="3"/>
        <charset val="134"/>
      </rPr>
      <t>附件</t>
    </r>
    <r>
      <rPr>
        <sz val="11"/>
        <color theme="1"/>
        <rFont val="Times New Roman"/>
        <family val="1"/>
      </rPr>
      <t>2-2</t>
    </r>
  </si>
  <si>
    <r>
      <rPr>
        <sz val="12"/>
        <color theme="1"/>
        <rFont val="方正仿宋_GBK"/>
        <family val="4"/>
        <charset val="134"/>
      </rPr>
      <t>单位：万元</t>
    </r>
  </si>
  <si>
    <r>
      <rPr>
        <sz val="12"/>
        <color theme="1"/>
        <rFont val="黑体"/>
        <family val="3"/>
        <charset val="134"/>
      </rPr>
      <t>序号</t>
    </r>
  </si>
  <si>
    <r>
      <rPr>
        <sz val="12"/>
        <color theme="1"/>
        <rFont val="黑体"/>
        <family val="3"/>
        <charset val="134"/>
      </rPr>
      <t>地区</t>
    </r>
  </si>
  <si>
    <r>
      <rPr>
        <sz val="12"/>
        <color theme="1"/>
        <rFont val="方正仿宋_GBK"/>
        <family val="4"/>
        <charset val="134"/>
      </rPr>
      <t>南京市</t>
    </r>
  </si>
  <si>
    <r>
      <rPr>
        <sz val="12"/>
        <color theme="1"/>
        <rFont val="华文中宋"/>
        <family val="3"/>
        <charset val="134"/>
      </rPr>
      <t>单位：万元</t>
    </r>
  </si>
  <si>
    <r>
      <rPr>
        <sz val="12"/>
        <color theme="1"/>
        <rFont val="黑体"/>
        <family val="3"/>
        <charset val="134"/>
      </rPr>
      <t>实施单位或地区</t>
    </r>
  </si>
  <si>
    <r>
      <rPr>
        <sz val="12"/>
        <color theme="1"/>
        <rFont val="黑体"/>
        <family val="3"/>
        <charset val="134"/>
      </rPr>
      <t>项目内容</t>
    </r>
  </si>
  <si>
    <r>
      <rPr>
        <sz val="12"/>
        <color theme="1"/>
        <rFont val="黑体"/>
        <family val="3"/>
        <charset val="134"/>
      </rPr>
      <t>旅游推广</t>
    </r>
  </si>
  <si>
    <r>
      <rPr>
        <sz val="12"/>
        <color theme="1"/>
        <rFont val="黑体"/>
        <family val="3"/>
        <charset val="134"/>
      </rPr>
      <t>其他</t>
    </r>
  </si>
  <si>
    <r>
      <rPr>
        <sz val="12"/>
        <color theme="1"/>
        <rFont val="黑体"/>
        <family val="3"/>
        <charset val="134"/>
      </rPr>
      <t>补助资金</t>
    </r>
  </si>
  <si>
    <r>
      <rPr>
        <sz val="12"/>
        <color theme="1"/>
        <rFont val="方正仿宋_GBK"/>
        <family val="4"/>
        <charset val="134"/>
      </rPr>
      <t>江苏省文化和旅游厅</t>
    </r>
  </si>
  <si>
    <r>
      <rPr>
        <b/>
        <sz val="12"/>
        <color theme="1"/>
        <rFont val="方正仿宋_GBK"/>
        <family val="4"/>
        <charset val="134"/>
      </rPr>
      <t>小计</t>
    </r>
  </si>
  <si>
    <t>《游遍江苏》电视栏目经费</t>
    <phoneticPr fontId="20" type="noConversion"/>
  </si>
  <si>
    <t>“水韵江苏”旅游广告自主投放经费</t>
    <phoneticPr fontId="20" type="noConversion"/>
  </si>
  <si>
    <t>南京市文化和旅游局线上考级展演活动补助经费</t>
    <phoneticPr fontId="20" type="noConversion"/>
  </si>
  <si>
    <t>南京图书馆</t>
    <phoneticPr fontId="20" type="noConversion"/>
  </si>
  <si>
    <t>南京图书馆消防设施升级更新改造经费</t>
    <phoneticPr fontId="20" type="noConversion"/>
  </si>
  <si>
    <t>省级机关单位图书流通点建设经费</t>
    <phoneticPr fontId="20" type="noConversion"/>
  </si>
  <si>
    <t>江苏省国画院</t>
    <phoneticPr fontId="20" type="noConversion"/>
  </si>
  <si>
    <t>江苏省国画院更换监控系统项目经费</t>
    <phoneticPr fontId="20" type="noConversion"/>
  </si>
  <si>
    <t>江苏省戏剧学校</t>
    <phoneticPr fontId="20" type="noConversion"/>
  </si>
  <si>
    <t>南京旅游职业学院</t>
    <phoneticPr fontId="20" type="noConversion"/>
  </si>
  <si>
    <t>江苏大剧院</t>
    <phoneticPr fontId="20" type="noConversion"/>
  </si>
  <si>
    <t>第十四届五星工程奖优秀作品展演暨颁奖晚会追加经费</t>
    <phoneticPr fontId="20" type="noConversion"/>
  </si>
  <si>
    <t>2020年度“旅游实训基地建设”经费</t>
    <phoneticPr fontId="20" type="noConversion"/>
  </si>
  <si>
    <t>公共服务</t>
    <phoneticPr fontId="20" type="noConversion"/>
  </si>
  <si>
    <t>科技教育</t>
    <phoneticPr fontId="20" type="noConversion"/>
  </si>
  <si>
    <t>苏州市</t>
    <phoneticPr fontId="20" type="noConversion"/>
  </si>
  <si>
    <t>第三届大运河文化旅游博览会承办补助经费</t>
    <phoneticPr fontId="20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</si>
  <si>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2-3</t>
    </r>
    <phoneticPr fontId="20" type="noConversion"/>
  </si>
  <si>
    <t>省戏校创建项目（特色职业学校和现代化实训基地）配套奖励经费</t>
    <phoneticPr fontId="20" type="noConversion"/>
  </si>
  <si>
    <t>省戏校申家巷43号教工宿舍危房消险改造经费</t>
    <phoneticPr fontId="20" type="noConversion"/>
  </si>
  <si>
    <r>
      <rPr>
        <sz val="11"/>
        <color theme="1"/>
        <rFont val="仿宋"/>
        <family val="3"/>
        <charset val="134"/>
      </rPr>
      <t>单位：万元</t>
    </r>
  </si>
  <si>
    <r>
      <rPr>
        <sz val="14"/>
        <color theme="1"/>
        <rFont val="黑体"/>
        <family val="3"/>
        <charset val="134"/>
      </rPr>
      <t>序号</t>
    </r>
  </si>
  <si>
    <r>
      <rPr>
        <sz val="12"/>
        <color theme="1"/>
        <rFont val="方正仿宋_GBK"/>
        <family val="4"/>
        <charset val="134"/>
      </rPr>
      <t>江苏省演艺集团</t>
    </r>
  </si>
  <si>
    <r>
      <rPr>
        <b/>
        <sz val="12"/>
        <color theme="1"/>
        <rFont val="方正仿宋_GBK"/>
        <family val="4"/>
        <charset val="134"/>
      </rPr>
      <t>小计</t>
    </r>
    <phoneticPr fontId="20" type="noConversion"/>
  </si>
  <si>
    <r>
      <t>2020</t>
    </r>
    <r>
      <rPr>
        <sz val="12"/>
        <color theme="1"/>
        <rFont val="方正仿宋_GBK"/>
        <family val="4"/>
        <charset val="134"/>
      </rPr>
      <t>年省舞台艺术精品创作扶持工程扶持剧目补助经费（江苏省演艺集团交响乐团交响合唱曲《大运河》）</t>
    </r>
    <phoneticPr fontId="20" type="noConversion"/>
  </si>
  <si>
    <r>
      <t>2020</t>
    </r>
    <r>
      <rPr>
        <sz val="12"/>
        <color theme="1"/>
        <rFont val="方正仿宋_GBK"/>
        <family val="4"/>
        <charset val="134"/>
      </rPr>
      <t>年省舞台艺术精品创作扶持工程扶持剧目补助经费（江苏省演艺集团话剧团话剧《因为有你》）</t>
    </r>
    <phoneticPr fontId="20" type="noConversion"/>
  </si>
  <si>
    <r>
      <rPr>
        <sz val="12"/>
        <color theme="1"/>
        <rFont val="方正仿宋_GBK"/>
        <family val="4"/>
        <charset val="134"/>
      </rPr>
      <t>江苏省文投集团</t>
    </r>
  </si>
  <si>
    <r>
      <t>2020</t>
    </r>
    <r>
      <rPr>
        <sz val="12"/>
        <color theme="1"/>
        <rFont val="方正仿宋_GBK"/>
        <family val="4"/>
        <charset val="134"/>
      </rPr>
      <t>年省舞台艺术精品创作扶持工程扶持剧目补助经费（省文投集团话剧《朝天宫下》）</t>
    </r>
    <phoneticPr fontId="20" type="noConversion"/>
  </si>
  <si>
    <r>
      <t>2020</t>
    </r>
    <r>
      <rPr>
        <sz val="12"/>
        <color theme="1"/>
        <rFont val="方正仿宋_GBK"/>
        <family val="4"/>
        <charset val="134"/>
      </rPr>
      <t>年省舞台艺术精品创作扶持工程扶持剧目补助经费（南京市越剧团越剧《凤凰台》）</t>
    </r>
    <phoneticPr fontId="20" type="noConversion"/>
  </si>
  <si>
    <r>
      <rPr>
        <sz val="12"/>
        <color theme="1"/>
        <rFont val="方正仿宋_GBK"/>
        <family val="4"/>
        <charset val="134"/>
      </rPr>
      <t>徐州市</t>
    </r>
  </si>
  <si>
    <r>
      <t>2020</t>
    </r>
    <r>
      <rPr>
        <sz val="12"/>
        <color theme="1"/>
        <rFont val="华文仿宋"/>
        <family val="3"/>
        <charset val="134"/>
      </rPr>
      <t>年江苏省舞台艺术优秀青年人才展演经费（徐州市驱动音乐厅运营管理有限公司）</t>
    </r>
    <phoneticPr fontId="20" type="noConversion"/>
  </si>
  <si>
    <r>
      <rPr>
        <b/>
        <sz val="12"/>
        <color theme="1"/>
        <rFont val="宋体"/>
        <family val="3"/>
        <charset val="134"/>
      </rPr>
      <t>小计</t>
    </r>
    <phoneticPr fontId="20" type="noConversion"/>
  </si>
  <si>
    <r>
      <t>2020</t>
    </r>
    <r>
      <rPr>
        <sz val="12"/>
        <color theme="1"/>
        <rFont val="华文仿宋"/>
        <family val="3"/>
        <charset val="134"/>
      </rPr>
      <t>年省舞台艺术精品创作扶持工程扶持剧目补助经费（常州市锡剧院锡剧《一代医宗》）</t>
    </r>
    <phoneticPr fontId="20" type="noConversion"/>
  </si>
  <si>
    <r>
      <t>2020</t>
    </r>
    <r>
      <rPr>
        <sz val="12"/>
        <color theme="1"/>
        <rFont val="华文仿宋"/>
        <family val="3"/>
        <charset val="134"/>
      </rPr>
      <t>年江苏省舞台艺术优秀青年人才展演经费（常州市文化广电和旅游局）</t>
    </r>
    <phoneticPr fontId="20" type="noConversion"/>
  </si>
  <si>
    <r>
      <rPr>
        <sz val="12"/>
        <color theme="1"/>
        <rFont val="方正仿宋_GBK"/>
        <family val="4"/>
        <charset val="134"/>
      </rPr>
      <t>昆山市</t>
    </r>
    <phoneticPr fontId="20" type="noConversion"/>
  </si>
  <si>
    <r>
      <rPr>
        <b/>
        <sz val="12"/>
        <color theme="1"/>
        <rFont val="宋体"/>
        <family val="3"/>
        <charset val="134"/>
      </rPr>
      <t>小计</t>
    </r>
    <phoneticPr fontId="20" type="noConversion"/>
  </si>
  <si>
    <r>
      <t>2020</t>
    </r>
    <r>
      <rPr>
        <sz val="12"/>
        <color theme="1"/>
        <rFont val="华文仿宋"/>
        <family val="3"/>
        <charset val="134"/>
      </rPr>
      <t>年戏曲百戏昆山盛典补助经费（昆山文体广电和旅游局）</t>
    </r>
    <phoneticPr fontId="20" type="noConversion"/>
  </si>
  <si>
    <r>
      <t>2020</t>
    </r>
    <r>
      <rPr>
        <sz val="12"/>
        <color theme="1"/>
        <rFont val="华文仿宋"/>
        <family val="3"/>
        <charset val="134"/>
      </rPr>
      <t>年省舞台艺术精品创作扶持工程扶持剧目补助经费（昆山当代昆剧院昆剧《峥嵘》）</t>
    </r>
    <phoneticPr fontId="20" type="noConversion"/>
  </si>
  <si>
    <r>
      <rPr>
        <sz val="12"/>
        <color theme="1"/>
        <rFont val="方正仿宋_GBK"/>
        <family val="4"/>
        <charset val="134"/>
      </rPr>
      <t>涟水县</t>
    </r>
    <phoneticPr fontId="20" type="noConversion"/>
  </si>
  <si>
    <r>
      <rPr>
        <sz val="12"/>
        <color theme="1"/>
        <rFont val="方正仿宋_GBK"/>
        <family val="4"/>
        <charset val="134"/>
      </rPr>
      <t>建湖县</t>
    </r>
  </si>
  <si>
    <r>
      <t>2020</t>
    </r>
    <r>
      <rPr>
        <sz val="12"/>
        <color theme="1"/>
        <rFont val="华文仿宋"/>
        <family val="3"/>
        <charset val="134"/>
      </rPr>
      <t>年省舞台艺术精品创作扶持工程扶持剧目补助经费（建湖县淮剧团淮剧《谷家大事》）</t>
    </r>
    <phoneticPr fontId="20" type="noConversion"/>
  </si>
  <si>
    <r>
      <rPr>
        <sz val="12"/>
        <color theme="1"/>
        <rFont val="方正仿宋_GBK"/>
        <family val="4"/>
        <charset val="134"/>
      </rPr>
      <t>扬州市</t>
    </r>
    <phoneticPr fontId="20" type="noConversion"/>
  </si>
  <si>
    <r>
      <rPr>
        <b/>
        <sz val="12"/>
        <color theme="1"/>
        <rFont val="华文仿宋"/>
        <family val="3"/>
        <charset val="134"/>
      </rPr>
      <t>小计</t>
    </r>
    <phoneticPr fontId="20" type="noConversion"/>
  </si>
  <si>
    <r>
      <t>2020</t>
    </r>
    <r>
      <rPr>
        <sz val="12"/>
        <color theme="1"/>
        <rFont val="华文仿宋"/>
        <family val="3"/>
        <charset val="134"/>
      </rPr>
      <t>年省舞台艺术精品创作扶持工程扶持剧目补助经费（扬州市歌舞剧院舞剧《朱自清》）</t>
    </r>
    <phoneticPr fontId="20" type="noConversion"/>
  </si>
  <si>
    <r>
      <rPr>
        <sz val="12"/>
        <color theme="1"/>
        <rFont val="方正仿宋_GBK"/>
        <family val="4"/>
        <charset val="134"/>
      </rPr>
      <t>镇江市</t>
    </r>
  </si>
  <si>
    <r>
      <t>2020</t>
    </r>
    <r>
      <rPr>
        <sz val="12"/>
        <color theme="1"/>
        <rFont val="华文仿宋"/>
        <family val="3"/>
        <charset val="134"/>
      </rPr>
      <t>年省舞台艺术精品创作扶持工程扶持剧目补助经费（镇江市艺术剧院、镇江市艺术创作研究中心扬剧《茶山女人》）</t>
    </r>
    <phoneticPr fontId="20" type="noConversion"/>
  </si>
  <si>
    <r>
      <rPr>
        <sz val="12"/>
        <color theme="1"/>
        <rFont val="方正仿宋_GBK"/>
        <family val="4"/>
        <charset val="134"/>
      </rPr>
      <t>泰州市</t>
    </r>
    <phoneticPr fontId="20" type="noConversion"/>
  </si>
  <si>
    <r>
      <t>2020</t>
    </r>
    <r>
      <rPr>
        <sz val="12"/>
        <color theme="1"/>
        <rFont val="华文仿宋"/>
        <family val="3"/>
        <charset val="134"/>
      </rPr>
      <t>年省舞台艺术精品创作扶持工程扶持剧目补助经费（泰州市淮剧团淮剧《大喇叭开始广播啦》）</t>
    </r>
    <phoneticPr fontId="20" type="noConversion"/>
  </si>
  <si>
    <r>
      <t>2020</t>
    </r>
    <r>
      <rPr>
        <sz val="12"/>
        <color theme="1"/>
        <rFont val="华文仿宋"/>
        <family val="3"/>
        <charset val="134"/>
      </rPr>
      <t>年江苏省舞台艺术优秀青年人才展演经费（扬州市歌舞剧院）</t>
    </r>
    <phoneticPr fontId="20" type="noConversion"/>
  </si>
  <si>
    <r>
      <rPr>
        <sz val="12"/>
        <color theme="1"/>
        <rFont val="华文仿宋"/>
        <family val="3"/>
        <charset val="134"/>
      </rPr>
      <t>涟水县淮剧团淮剧《村里来了花喜鹊》入选由中宣部、文化和旅游部、中国文联、国务院扶贫办共同主办的</t>
    </r>
    <r>
      <rPr>
        <sz val="12"/>
        <color theme="1"/>
        <rFont val="Times New Roman"/>
        <family val="1"/>
      </rPr>
      <t>2020</t>
    </r>
    <r>
      <rPr>
        <sz val="12"/>
        <color theme="1"/>
        <rFont val="华文仿宋"/>
        <family val="3"/>
        <charset val="134"/>
      </rPr>
      <t>年全国脱贫攻坚舞台艺术优秀剧目展演活动补助经费</t>
    </r>
    <phoneticPr fontId="20" type="noConversion"/>
  </si>
  <si>
    <r>
      <t>2020</t>
    </r>
    <r>
      <rPr>
        <sz val="18"/>
        <color theme="1"/>
        <rFont val="方正小标宋简体"/>
        <family val="4"/>
        <charset val="134"/>
      </rPr>
      <t>年省文化和旅游发展专项资金（第九批）繁荣艺术项目分配明细表</t>
    </r>
    <phoneticPr fontId="20" type="noConversion"/>
  </si>
  <si>
    <r>
      <t>2020</t>
    </r>
    <r>
      <rPr>
        <sz val="17"/>
        <color theme="1"/>
        <rFont val="方正小标宋简体"/>
        <family val="4"/>
        <charset val="134"/>
      </rPr>
      <t>年省文化和旅游发展专项资金（第九批）重点实验室项目资金分配表</t>
    </r>
  </si>
  <si>
    <r>
      <rPr>
        <sz val="12"/>
        <color theme="1"/>
        <rFont val="黑体"/>
        <family val="3"/>
        <charset val="134"/>
      </rPr>
      <t>申报单位</t>
    </r>
  </si>
  <si>
    <r>
      <rPr>
        <sz val="12"/>
        <color theme="1"/>
        <rFont val="黑体"/>
        <family val="3"/>
        <charset val="134"/>
      </rPr>
      <t>示范项目</t>
    </r>
  </si>
  <si>
    <r>
      <rPr>
        <sz val="12"/>
        <color theme="1"/>
        <rFont val="黑体"/>
        <family val="3"/>
        <charset val="134"/>
      </rPr>
      <t>金额</t>
    </r>
  </si>
  <si>
    <r>
      <rPr>
        <sz val="12"/>
        <color theme="1"/>
        <rFont val="方正仿宋_GBK"/>
        <family val="4"/>
        <charset val="134"/>
      </rPr>
      <t>省直</t>
    </r>
  </si>
  <si>
    <r>
      <rPr>
        <sz val="12"/>
        <color theme="1"/>
        <rFont val="方正仿宋_GBK"/>
        <family val="4"/>
        <charset val="134"/>
      </rPr>
      <t>南京图书馆</t>
    </r>
  </si>
  <si>
    <r>
      <rPr>
        <sz val="12"/>
        <color theme="1"/>
        <rFont val="方正仿宋_GBK"/>
        <family val="4"/>
        <charset val="134"/>
      </rPr>
      <t>图书馆大数据应用江苏省文化和旅游重点实验室</t>
    </r>
  </si>
  <si>
    <r>
      <rPr>
        <sz val="12"/>
        <color theme="1"/>
        <rFont val="方正仿宋_GBK"/>
        <family val="4"/>
        <charset val="134"/>
      </rPr>
      <t>江苏省美术馆</t>
    </r>
  </si>
  <si>
    <r>
      <rPr>
        <sz val="12"/>
        <color theme="1"/>
        <rFont val="方正仿宋_GBK"/>
        <family val="4"/>
        <charset val="134"/>
      </rPr>
      <t>水印版画材料与技术研究文化和旅游部重点实验室</t>
    </r>
  </si>
  <si>
    <r>
      <rPr>
        <sz val="12"/>
        <color theme="1"/>
        <rFont val="方正仿宋_GBK"/>
        <family val="4"/>
        <charset val="134"/>
      </rPr>
      <t>南京博物院</t>
    </r>
  </si>
  <si>
    <r>
      <rPr>
        <sz val="12"/>
        <color theme="1"/>
        <rFont val="方正仿宋_GBK"/>
        <family val="4"/>
        <charset val="134"/>
      </rPr>
      <t>近现代纸质文献脱酸保护技术文化和旅游部重点实验室</t>
    </r>
  </si>
  <si>
    <r>
      <rPr>
        <sz val="12"/>
        <color theme="1"/>
        <rFont val="方正仿宋_GBK"/>
        <family val="4"/>
        <charset val="134"/>
      </rPr>
      <t>南京旅游职业学院</t>
    </r>
  </si>
  <si>
    <r>
      <rPr>
        <sz val="12"/>
        <color theme="1"/>
        <rFont val="方正仿宋_GBK"/>
        <family val="4"/>
        <charset val="134"/>
      </rPr>
      <t>烹饪与营养江苏省文化和旅游重点实验室</t>
    </r>
  </si>
  <si>
    <r>
      <rPr>
        <sz val="12"/>
        <color theme="1"/>
        <rFont val="方正仿宋_GBK"/>
        <family val="4"/>
        <charset val="134"/>
      </rPr>
      <t>常州吟飞科技有限公司</t>
    </r>
  </si>
  <si>
    <r>
      <rPr>
        <sz val="12"/>
        <color theme="1"/>
        <rFont val="方正仿宋_GBK"/>
        <family val="4"/>
        <charset val="134"/>
      </rPr>
      <t>数字音源芯片与智能乐器技术江苏省文化和旅游重点实验室</t>
    </r>
  </si>
  <si>
    <r>
      <rPr>
        <sz val="12"/>
        <color theme="1"/>
        <rFont val="方正仿宋_GBK"/>
        <family val="4"/>
        <charset val="134"/>
      </rPr>
      <t>苏州市</t>
    </r>
  </si>
  <si>
    <r>
      <rPr>
        <sz val="12"/>
        <color theme="1"/>
        <rFont val="方正仿宋_GBK"/>
        <family val="4"/>
        <charset val="134"/>
      </rPr>
      <t>苏州创捷传媒展览股份有限公司</t>
    </r>
  </si>
  <si>
    <r>
      <rPr>
        <sz val="12"/>
        <color theme="1"/>
        <rFont val="方正仿宋_GBK"/>
        <family val="4"/>
        <charset val="134"/>
      </rPr>
      <t>博物馆数字孪生感知技术江苏省文化和旅游重点实验室</t>
    </r>
  </si>
  <si>
    <r>
      <rPr>
        <sz val="12"/>
        <color theme="1"/>
        <rFont val="方正仿宋_GBK"/>
        <family val="4"/>
        <charset val="134"/>
      </rPr>
      <t>镇江宜禾股份有限公司</t>
    </r>
  </si>
  <si>
    <r>
      <rPr>
        <sz val="12"/>
        <color theme="1"/>
        <rFont val="方正仿宋_GBK"/>
        <family val="4"/>
        <charset val="134"/>
      </rPr>
      <t>休闲旅游服饰新材料研究江苏省文化和旅游重点实验室</t>
    </r>
  </si>
  <si>
    <r>
      <t>2020年省文化和旅游发展专项资金（第九批）旅游推广</t>
    </r>
    <r>
      <rPr>
        <sz val="18"/>
        <rFont val="方正小标宋简体"/>
        <family val="4"/>
        <charset val="134"/>
      </rPr>
      <t>、公共服务及其他</t>
    </r>
    <r>
      <rPr>
        <sz val="18"/>
        <color theme="1"/>
        <rFont val="方正小标宋简体"/>
        <family val="4"/>
        <charset val="134"/>
      </rPr>
      <t>项目分配明细表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</si>
</sst>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b/>
      <sz val="12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1"/>
      <color theme="1"/>
      <name val="宋体"/>
      <family val="3"/>
      <charset val="134"/>
    </font>
    <font>
      <sz val="17"/>
      <color theme="1"/>
      <name val="Times New Roman"/>
      <family val="1"/>
    </font>
    <font>
      <sz val="22"/>
      <color theme="1"/>
      <name val="Times New Roman"/>
      <family val="1"/>
    </font>
    <font>
      <sz val="11"/>
      <color theme="1"/>
      <name val="仿宋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宋体"/>
      <family val="3"/>
      <charset val="134"/>
    </font>
    <font>
      <sz val="12"/>
      <color theme="1"/>
      <name val="华文中宋"/>
      <family val="3"/>
      <charset val="134"/>
    </font>
    <font>
      <sz val="11"/>
      <color theme="1"/>
      <name val="等线"/>
      <family val="3"/>
      <charset val="134"/>
    </font>
    <font>
      <sz val="12"/>
      <color theme="1"/>
      <name val="方正仿宋_GBK"/>
      <family val="4"/>
      <charset val="134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华文仿宋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华文仿宋"/>
      <family val="3"/>
      <charset val="134"/>
    </font>
    <font>
      <sz val="18"/>
      <color theme="1"/>
      <name val="方正小标宋简体"/>
      <family val="4"/>
      <charset val="134"/>
    </font>
    <font>
      <sz val="17"/>
      <color theme="1"/>
      <name val="方正小标宋简体"/>
      <family val="4"/>
      <charset val="134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6" fillId="0" borderId="0"/>
  </cellStyleXfs>
  <cellXfs count="71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="60" zoomScaleNormal="100" workbookViewId="0">
      <selection activeCell="C15" sqref="C15"/>
    </sheetView>
  </sheetViews>
  <sheetFormatPr defaultColWidth="9" defaultRowHeight="15" x14ac:dyDescent="0.2"/>
  <cols>
    <col min="1" max="1" width="5.75" style="25" customWidth="1"/>
    <col min="2" max="2" width="19.5" style="26" customWidth="1"/>
    <col min="3" max="3" width="74.625" style="26" customWidth="1"/>
    <col min="4" max="4" width="13.25" style="25" customWidth="1"/>
    <col min="5" max="5" width="9" style="25"/>
    <col min="6" max="6" width="27.25" style="25" customWidth="1"/>
    <col min="7" max="16384" width="9" style="25"/>
  </cols>
  <sheetData>
    <row r="1" spans="1:4" x14ac:dyDescent="0.2">
      <c r="A1" s="25" t="s">
        <v>0</v>
      </c>
      <c r="B1" s="27"/>
      <c r="C1" s="27"/>
    </row>
    <row r="2" spans="1:4" ht="38.25" customHeight="1" x14ac:dyDescent="0.2">
      <c r="A2" s="43" t="s">
        <v>71</v>
      </c>
      <c r="B2" s="43"/>
      <c r="C2" s="43"/>
      <c r="D2" s="43"/>
    </row>
    <row r="3" spans="1:4" ht="26.25" customHeight="1" x14ac:dyDescent="0.2">
      <c r="B3" s="63" t="s">
        <v>41</v>
      </c>
      <c r="C3" s="63"/>
      <c r="D3" s="63"/>
    </row>
    <row r="4" spans="1:4" ht="56.25" customHeight="1" x14ac:dyDescent="0.2">
      <c r="A4" s="64" t="s">
        <v>42</v>
      </c>
      <c r="B4" s="28" t="s">
        <v>2</v>
      </c>
      <c r="C4" s="29" t="s">
        <v>3</v>
      </c>
      <c r="D4" s="30" t="s">
        <v>4</v>
      </c>
    </row>
    <row r="5" spans="1:4" ht="27" customHeight="1" x14ac:dyDescent="0.2">
      <c r="A5" s="44" t="s">
        <v>5</v>
      </c>
      <c r="B5" s="44"/>
      <c r="C5" s="45"/>
      <c r="D5" s="31">
        <f>SUM(D6,D9:D12,D15,D18:D20,D23:D24)</f>
        <v>821</v>
      </c>
    </row>
    <row r="6" spans="1:4" ht="49.5" customHeight="1" x14ac:dyDescent="0.2">
      <c r="A6" s="32"/>
      <c r="B6" s="46" t="s">
        <v>43</v>
      </c>
      <c r="C6" s="8" t="s">
        <v>44</v>
      </c>
      <c r="D6" s="9">
        <f>SUM(D7:D8)</f>
        <v>100</v>
      </c>
    </row>
    <row r="7" spans="1:4" ht="49.5" customHeight="1" x14ac:dyDescent="0.2">
      <c r="A7" s="32">
        <v>1</v>
      </c>
      <c r="B7" s="47"/>
      <c r="C7" s="65" t="s">
        <v>45</v>
      </c>
      <c r="D7" s="14">
        <v>50</v>
      </c>
    </row>
    <row r="8" spans="1:4" ht="49.5" customHeight="1" x14ac:dyDescent="0.2">
      <c r="A8" s="32">
        <v>2</v>
      </c>
      <c r="B8" s="48"/>
      <c r="C8" s="65" t="s">
        <v>46</v>
      </c>
      <c r="D8" s="14">
        <v>50</v>
      </c>
    </row>
    <row r="9" spans="1:4" ht="49.5" customHeight="1" x14ac:dyDescent="0.2">
      <c r="A9" s="32">
        <v>3</v>
      </c>
      <c r="B9" s="13" t="s">
        <v>47</v>
      </c>
      <c r="C9" s="65" t="s">
        <v>48</v>
      </c>
      <c r="D9" s="9">
        <v>50</v>
      </c>
    </row>
    <row r="10" spans="1:4" ht="49.5" customHeight="1" x14ac:dyDescent="0.2">
      <c r="A10" s="32">
        <v>4</v>
      </c>
      <c r="B10" s="41" t="s">
        <v>12</v>
      </c>
      <c r="C10" s="65" t="s">
        <v>49</v>
      </c>
      <c r="D10" s="9">
        <v>50</v>
      </c>
    </row>
    <row r="11" spans="1:4" ht="49.5" customHeight="1" x14ac:dyDescent="0.2">
      <c r="A11" s="32">
        <v>5</v>
      </c>
      <c r="B11" s="13" t="s">
        <v>50</v>
      </c>
      <c r="C11" s="65" t="s">
        <v>51</v>
      </c>
      <c r="D11" s="9">
        <v>60</v>
      </c>
    </row>
    <row r="12" spans="1:4" ht="49.5" customHeight="1" x14ac:dyDescent="0.2">
      <c r="A12" s="32"/>
      <c r="B12" s="46" t="s">
        <v>7</v>
      </c>
      <c r="C12" s="8" t="s">
        <v>52</v>
      </c>
      <c r="D12" s="9">
        <f>SUM(D13:D14)</f>
        <v>117</v>
      </c>
    </row>
    <row r="13" spans="1:4" ht="49.5" customHeight="1" x14ac:dyDescent="0.2">
      <c r="A13" s="32">
        <v>6</v>
      </c>
      <c r="B13" s="47"/>
      <c r="C13" s="65" t="s">
        <v>53</v>
      </c>
      <c r="D13" s="14">
        <v>50</v>
      </c>
    </row>
    <row r="14" spans="1:4" ht="49.5" customHeight="1" x14ac:dyDescent="0.2">
      <c r="A14" s="32">
        <v>7</v>
      </c>
      <c r="B14" s="48"/>
      <c r="C14" s="65" t="s">
        <v>54</v>
      </c>
      <c r="D14" s="14">
        <v>67</v>
      </c>
    </row>
    <row r="15" spans="1:4" ht="49.5" customHeight="1" x14ac:dyDescent="0.2">
      <c r="A15" s="32"/>
      <c r="B15" s="46" t="s">
        <v>55</v>
      </c>
      <c r="C15" s="8" t="s">
        <v>56</v>
      </c>
      <c r="D15" s="9">
        <f>SUM(D16:D17)</f>
        <v>150</v>
      </c>
    </row>
    <row r="16" spans="1:4" ht="49.5" customHeight="1" x14ac:dyDescent="0.2">
      <c r="A16" s="32">
        <v>8</v>
      </c>
      <c r="B16" s="47"/>
      <c r="C16" s="65" t="s">
        <v>57</v>
      </c>
      <c r="D16" s="14">
        <v>100</v>
      </c>
    </row>
    <row r="17" spans="1:4" ht="49.5" customHeight="1" x14ac:dyDescent="0.2">
      <c r="A17" s="32">
        <v>9</v>
      </c>
      <c r="B17" s="48"/>
      <c r="C17" s="65" t="s">
        <v>58</v>
      </c>
      <c r="D17" s="14">
        <v>50</v>
      </c>
    </row>
    <row r="18" spans="1:4" ht="63.75" customHeight="1" x14ac:dyDescent="0.2">
      <c r="A18" s="32">
        <v>10</v>
      </c>
      <c r="B18" s="42" t="s">
        <v>59</v>
      </c>
      <c r="C18" s="65" t="s">
        <v>70</v>
      </c>
      <c r="D18" s="9">
        <v>20</v>
      </c>
    </row>
    <row r="19" spans="1:4" ht="49.5" customHeight="1" x14ac:dyDescent="0.2">
      <c r="A19" s="32">
        <v>11</v>
      </c>
      <c r="B19" s="13" t="s">
        <v>60</v>
      </c>
      <c r="C19" s="65" t="s">
        <v>61</v>
      </c>
      <c r="D19" s="9">
        <v>50</v>
      </c>
    </row>
    <row r="20" spans="1:4" ht="45.75" customHeight="1" x14ac:dyDescent="0.2">
      <c r="A20" s="32"/>
      <c r="B20" s="46" t="s">
        <v>62</v>
      </c>
      <c r="C20" s="8" t="s">
        <v>63</v>
      </c>
      <c r="D20" s="9">
        <f>SUM(D21:D22)</f>
        <v>124</v>
      </c>
    </row>
    <row r="21" spans="1:4" ht="49.5" customHeight="1" x14ac:dyDescent="0.2">
      <c r="A21" s="32">
        <v>12</v>
      </c>
      <c r="B21" s="47"/>
      <c r="C21" s="65" t="s">
        <v>64</v>
      </c>
      <c r="D21" s="14">
        <v>50</v>
      </c>
    </row>
    <row r="22" spans="1:4" ht="49.5" customHeight="1" x14ac:dyDescent="0.2">
      <c r="A22" s="32">
        <v>13</v>
      </c>
      <c r="B22" s="48"/>
      <c r="C22" s="65" t="s">
        <v>69</v>
      </c>
      <c r="D22" s="14">
        <v>74</v>
      </c>
    </row>
    <row r="23" spans="1:4" ht="49.5" customHeight="1" x14ac:dyDescent="0.2">
      <c r="A23" s="32">
        <v>14</v>
      </c>
      <c r="B23" s="13" t="s">
        <v>65</v>
      </c>
      <c r="C23" s="65" t="s">
        <v>66</v>
      </c>
      <c r="D23" s="9">
        <v>50</v>
      </c>
    </row>
    <row r="24" spans="1:4" ht="49.5" customHeight="1" thickBot="1" x14ac:dyDescent="0.25">
      <c r="A24" s="33">
        <v>15</v>
      </c>
      <c r="B24" s="19" t="s">
        <v>67</v>
      </c>
      <c r="C24" s="66" t="s">
        <v>68</v>
      </c>
      <c r="D24" s="40">
        <v>50</v>
      </c>
    </row>
    <row r="25" spans="1:4" ht="15.75" thickTop="1" x14ac:dyDescent="0.2"/>
  </sheetData>
  <mergeCells count="7">
    <mergeCell ref="B15:B17"/>
    <mergeCell ref="B20:B22"/>
    <mergeCell ref="A2:D2"/>
    <mergeCell ref="B3:D3"/>
    <mergeCell ref="A5:C5"/>
    <mergeCell ref="B6:B8"/>
    <mergeCell ref="B12:B14"/>
  </mergeCells>
  <phoneticPr fontId="20" type="noConversion"/>
  <pageMargins left="0.70833333333333304" right="0.70833333333333304" top="0.74791666666666701" bottom="0.74791666666666701" header="0.31458333333333299" footer="0.31458333333333299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1" sqref="D11"/>
    </sheetView>
  </sheetViews>
  <sheetFormatPr defaultColWidth="9" defaultRowHeight="15" x14ac:dyDescent="0.25"/>
  <cols>
    <col min="1" max="1" width="9" style="2" customWidth="1"/>
    <col min="2" max="2" width="10" style="2" customWidth="1"/>
    <col min="3" max="3" width="36" style="2" customWidth="1"/>
    <col min="4" max="4" width="52.875" style="2" customWidth="1"/>
    <col min="5" max="5" width="15" style="2" customWidth="1"/>
    <col min="6" max="16384" width="9" style="2"/>
  </cols>
  <sheetData>
    <row r="1" spans="1:6" x14ac:dyDescent="0.25">
      <c r="A1" s="49" t="s">
        <v>8</v>
      </c>
      <c r="B1" s="49"/>
      <c r="C1" s="49"/>
      <c r="D1" s="49"/>
      <c r="E1" s="49"/>
    </row>
    <row r="2" spans="1:6" ht="45.75" customHeight="1" x14ac:dyDescent="0.25">
      <c r="A2" s="50" t="s">
        <v>72</v>
      </c>
      <c r="B2" s="50"/>
      <c r="C2" s="50"/>
      <c r="D2" s="50"/>
      <c r="E2" s="51"/>
    </row>
    <row r="3" spans="1:6" ht="22.5" customHeight="1" x14ac:dyDescent="0.25">
      <c r="A3" s="21"/>
      <c r="B3" s="21"/>
      <c r="D3" s="56" t="s">
        <v>9</v>
      </c>
      <c r="E3" s="56"/>
    </row>
    <row r="4" spans="1:6" ht="36" customHeight="1" x14ac:dyDescent="0.25">
      <c r="A4" s="22" t="s">
        <v>10</v>
      </c>
      <c r="B4" s="24" t="s">
        <v>11</v>
      </c>
      <c r="C4" s="24" t="s">
        <v>73</v>
      </c>
      <c r="D4" s="24" t="s">
        <v>74</v>
      </c>
      <c r="E4" s="67" t="s">
        <v>75</v>
      </c>
    </row>
    <row r="5" spans="1:6" ht="39" customHeight="1" x14ac:dyDescent="0.25">
      <c r="A5" s="52" t="s">
        <v>5</v>
      </c>
      <c r="B5" s="53"/>
      <c r="C5" s="54"/>
      <c r="D5" s="54"/>
      <c r="E5" s="9">
        <f>SUM(E6:E12)</f>
        <v>290</v>
      </c>
    </row>
    <row r="6" spans="1:6" ht="41.25" customHeight="1" x14ac:dyDescent="0.25">
      <c r="A6" s="38">
        <v>1</v>
      </c>
      <c r="B6" s="46" t="s">
        <v>76</v>
      </c>
      <c r="C6" s="13" t="s">
        <v>77</v>
      </c>
      <c r="D6" s="13" t="s">
        <v>78</v>
      </c>
      <c r="E6" s="14">
        <v>50</v>
      </c>
      <c r="F6" s="23"/>
    </row>
    <row r="7" spans="1:6" ht="41.25" customHeight="1" x14ac:dyDescent="0.25">
      <c r="A7" s="38">
        <v>2</v>
      </c>
      <c r="B7" s="47"/>
      <c r="C7" s="13" t="s">
        <v>79</v>
      </c>
      <c r="D7" s="13" t="s">
        <v>80</v>
      </c>
      <c r="E7" s="14">
        <v>20</v>
      </c>
      <c r="F7" s="23"/>
    </row>
    <row r="8" spans="1:6" ht="41.25" customHeight="1" x14ac:dyDescent="0.25">
      <c r="A8" s="38">
        <v>3</v>
      </c>
      <c r="B8" s="47"/>
      <c r="C8" s="13" t="s">
        <v>81</v>
      </c>
      <c r="D8" s="13" t="s">
        <v>82</v>
      </c>
      <c r="E8" s="14">
        <v>20</v>
      </c>
      <c r="F8" s="23"/>
    </row>
    <row r="9" spans="1:6" ht="41.25" customHeight="1" x14ac:dyDescent="0.25">
      <c r="A9" s="38">
        <v>4</v>
      </c>
      <c r="B9" s="47"/>
      <c r="C9" s="13" t="s">
        <v>83</v>
      </c>
      <c r="D9" s="13" t="s">
        <v>84</v>
      </c>
      <c r="E9" s="14">
        <v>50</v>
      </c>
      <c r="F9" s="23"/>
    </row>
    <row r="10" spans="1:6" ht="41.25" customHeight="1" x14ac:dyDescent="0.25">
      <c r="A10" s="38">
        <v>5</v>
      </c>
      <c r="B10" s="13" t="s">
        <v>7</v>
      </c>
      <c r="C10" s="13" t="s">
        <v>85</v>
      </c>
      <c r="D10" s="13" t="s">
        <v>86</v>
      </c>
      <c r="E10" s="14">
        <v>50</v>
      </c>
    </row>
    <row r="11" spans="1:6" ht="41.25" customHeight="1" x14ac:dyDescent="0.25">
      <c r="A11" s="38">
        <v>6</v>
      </c>
      <c r="B11" s="42" t="s">
        <v>87</v>
      </c>
      <c r="C11" s="13" t="s">
        <v>88</v>
      </c>
      <c r="D11" s="13" t="s">
        <v>89</v>
      </c>
      <c r="E11" s="14">
        <v>50</v>
      </c>
    </row>
    <row r="12" spans="1:6" ht="41.25" customHeight="1" x14ac:dyDescent="0.25">
      <c r="A12" s="39">
        <v>7</v>
      </c>
      <c r="B12" s="68" t="s">
        <v>65</v>
      </c>
      <c r="C12" s="19" t="s">
        <v>90</v>
      </c>
      <c r="D12" s="19" t="s">
        <v>91</v>
      </c>
      <c r="E12" s="20">
        <v>50</v>
      </c>
    </row>
  </sheetData>
  <mergeCells count="5">
    <mergeCell ref="A1:E1"/>
    <mergeCell ref="A2:E2"/>
    <mergeCell ref="D3:E3"/>
    <mergeCell ref="A5:D5"/>
    <mergeCell ref="B6:B9"/>
  </mergeCells>
  <phoneticPr fontId="20" type="noConversion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O8" sqref="O8"/>
    </sheetView>
  </sheetViews>
  <sheetFormatPr defaultColWidth="9" defaultRowHeight="15" x14ac:dyDescent="0.25"/>
  <cols>
    <col min="1" max="1" width="5.75" style="2" customWidth="1"/>
    <col min="2" max="2" width="9.125" style="2" customWidth="1"/>
    <col min="3" max="3" width="34.75" style="2" customWidth="1"/>
    <col min="4" max="7" width="8.125" style="2" customWidth="1"/>
    <col min="8" max="8" width="10.125" style="2" customWidth="1"/>
    <col min="9" max="9" width="0.25" style="2" customWidth="1"/>
    <col min="10" max="10" width="9" style="2" hidden="1" customWidth="1"/>
    <col min="11" max="16384" width="9" style="2"/>
  </cols>
  <sheetData>
    <row r="1" spans="1:8" x14ac:dyDescent="0.25">
      <c r="A1" s="2" t="s">
        <v>38</v>
      </c>
    </row>
    <row r="2" spans="1:8" ht="63" customHeight="1" x14ac:dyDescent="0.25">
      <c r="A2" s="69" t="s">
        <v>92</v>
      </c>
      <c r="B2" s="69"/>
      <c r="C2" s="69"/>
      <c r="D2" s="69"/>
      <c r="E2" s="69"/>
      <c r="F2" s="69"/>
      <c r="G2" s="69"/>
      <c r="H2" s="69"/>
    </row>
    <row r="3" spans="1:8" ht="21.95" customHeight="1" thickBot="1" x14ac:dyDescent="0.3">
      <c r="B3" s="56" t="s">
        <v>13</v>
      </c>
      <c r="C3" s="56"/>
      <c r="D3" s="56"/>
      <c r="E3" s="56"/>
      <c r="F3" s="56"/>
      <c r="G3" s="56"/>
      <c r="H3" s="56"/>
    </row>
    <row r="4" spans="1:8" s="1" customFormat="1" ht="48.75" customHeight="1" thickTop="1" x14ac:dyDescent="0.25">
      <c r="A4" s="3" t="s">
        <v>1</v>
      </c>
      <c r="B4" s="4" t="s">
        <v>14</v>
      </c>
      <c r="C4" s="4" t="s">
        <v>15</v>
      </c>
      <c r="D4" s="4" t="s">
        <v>16</v>
      </c>
      <c r="E4" s="5" t="s">
        <v>34</v>
      </c>
      <c r="F4" s="5" t="s">
        <v>35</v>
      </c>
      <c r="G4" s="4" t="s">
        <v>17</v>
      </c>
      <c r="H4" s="6" t="s">
        <v>18</v>
      </c>
    </row>
    <row r="5" spans="1:8" s="1" customFormat="1" ht="29.25" customHeight="1" x14ac:dyDescent="0.25">
      <c r="A5" s="57" t="s">
        <v>5</v>
      </c>
      <c r="B5" s="57"/>
      <c r="C5" s="58"/>
      <c r="D5" s="7">
        <f>SUM(D6,D9,D12,D13,D16:D19)</f>
        <v>8358.2999999999993</v>
      </c>
      <c r="E5" s="8">
        <f t="shared" ref="E5:H5" si="0">SUM(E6,E9,E12,E13,E16:E19)</f>
        <v>848</v>
      </c>
      <c r="F5" s="8">
        <f t="shared" si="0"/>
        <v>605</v>
      </c>
      <c r="G5" s="8">
        <f t="shared" si="0"/>
        <v>3700</v>
      </c>
      <c r="H5" s="9">
        <f t="shared" si="0"/>
        <v>13511.3</v>
      </c>
    </row>
    <row r="6" spans="1:8" s="1" customFormat="1" ht="50.1" customHeight="1" x14ac:dyDescent="0.25">
      <c r="A6" s="10"/>
      <c r="B6" s="59" t="s">
        <v>19</v>
      </c>
      <c r="C6" s="7" t="s">
        <v>20</v>
      </c>
      <c r="D6" s="7">
        <f>SUM(D7:D8)</f>
        <v>6858.3</v>
      </c>
      <c r="E6" s="8"/>
      <c r="F6" s="8"/>
      <c r="G6" s="8"/>
      <c r="H6" s="9">
        <f t="shared" ref="H6:H19" si="1">SUM(D6:G6)</f>
        <v>6858.3</v>
      </c>
    </row>
    <row r="7" spans="1:8" s="1" customFormat="1" ht="50.1" customHeight="1" x14ac:dyDescent="0.25">
      <c r="A7" s="11">
        <v>1</v>
      </c>
      <c r="B7" s="60"/>
      <c r="C7" s="35" t="s">
        <v>21</v>
      </c>
      <c r="D7" s="13">
        <v>760</v>
      </c>
      <c r="E7" s="13"/>
      <c r="F7" s="13"/>
      <c r="G7" s="13"/>
      <c r="H7" s="14">
        <f t="shared" si="1"/>
        <v>760</v>
      </c>
    </row>
    <row r="8" spans="1:8" s="1" customFormat="1" ht="50.1" customHeight="1" x14ac:dyDescent="0.25">
      <c r="A8" s="11">
        <v>2</v>
      </c>
      <c r="B8" s="60"/>
      <c r="C8" s="35" t="s">
        <v>22</v>
      </c>
      <c r="D8" s="13">
        <v>6098.3</v>
      </c>
      <c r="E8" s="13"/>
      <c r="F8" s="13"/>
      <c r="G8" s="13"/>
      <c r="H8" s="14">
        <f t="shared" si="1"/>
        <v>6098.3</v>
      </c>
    </row>
    <row r="9" spans="1:8" s="1" customFormat="1" ht="50.1" customHeight="1" x14ac:dyDescent="0.25">
      <c r="A9" s="11"/>
      <c r="B9" s="61" t="s">
        <v>24</v>
      </c>
      <c r="C9" s="70" t="s">
        <v>6</v>
      </c>
      <c r="D9" s="13"/>
      <c r="E9" s="13">
        <f t="shared" ref="E9:F9" si="2">SUM(E10:E11)</f>
        <v>653</v>
      </c>
      <c r="F9" s="13">
        <f t="shared" si="2"/>
        <v>145</v>
      </c>
      <c r="G9" s="13"/>
      <c r="H9" s="9">
        <f t="shared" si="1"/>
        <v>798</v>
      </c>
    </row>
    <row r="10" spans="1:8" s="1" customFormat="1" ht="50.1" customHeight="1" x14ac:dyDescent="0.25">
      <c r="A10" s="11">
        <v>3</v>
      </c>
      <c r="B10" s="60"/>
      <c r="C10" s="15" t="s">
        <v>25</v>
      </c>
      <c r="D10" s="13"/>
      <c r="E10" s="13">
        <v>653</v>
      </c>
      <c r="F10" s="13"/>
      <c r="G10" s="13"/>
      <c r="H10" s="14">
        <f t="shared" si="1"/>
        <v>653</v>
      </c>
    </row>
    <row r="11" spans="1:8" s="1" customFormat="1" ht="50.1" customHeight="1" x14ac:dyDescent="0.25">
      <c r="A11" s="11">
        <v>4</v>
      </c>
      <c r="B11" s="62"/>
      <c r="C11" s="12" t="s">
        <v>26</v>
      </c>
      <c r="D11" s="13"/>
      <c r="E11" s="13"/>
      <c r="F11" s="13">
        <v>145</v>
      </c>
      <c r="G11" s="13"/>
      <c r="H11" s="14">
        <f t="shared" si="1"/>
        <v>145</v>
      </c>
    </row>
    <row r="12" spans="1:8" s="1" customFormat="1" ht="50.1" customHeight="1" x14ac:dyDescent="0.25">
      <c r="A12" s="11">
        <v>5</v>
      </c>
      <c r="B12" s="16" t="s">
        <v>27</v>
      </c>
      <c r="C12" s="12" t="s">
        <v>28</v>
      </c>
      <c r="D12" s="13"/>
      <c r="E12" s="13">
        <v>165</v>
      </c>
      <c r="F12" s="13"/>
      <c r="G12" s="13"/>
      <c r="H12" s="9">
        <f t="shared" si="1"/>
        <v>165</v>
      </c>
    </row>
    <row r="13" spans="1:8" s="1" customFormat="1" ht="50.1" customHeight="1" x14ac:dyDescent="0.25">
      <c r="A13" s="11"/>
      <c r="B13" s="55" t="s">
        <v>29</v>
      </c>
      <c r="C13" s="70" t="s">
        <v>6</v>
      </c>
      <c r="D13" s="13"/>
      <c r="E13" s="13"/>
      <c r="F13" s="13">
        <f t="shared" ref="F13:G13" si="3">SUM(F14:F15)</f>
        <v>100</v>
      </c>
      <c r="G13" s="13">
        <f t="shared" si="3"/>
        <v>3700</v>
      </c>
      <c r="H13" s="9">
        <f t="shared" si="1"/>
        <v>3800</v>
      </c>
    </row>
    <row r="14" spans="1:8" s="1" customFormat="1" ht="50.1" customHeight="1" x14ac:dyDescent="0.25">
      <c r="A14" s="11">
        <v>6</v>
      </c>
      <c r="B14" s="55"/>
      <c r="C14" s="12" t="s">
        <v>40</v>
      </c>
      <c r="D14" s="13"/>
      <c r="E14" s="13"/>
      <c r="F14" s="13"/>
      <c r="G14" s="13">
        <v>3700</v>
      </c>
      <c r="H14" s="14">
        <f t="shared" si="1"/>
        <v>3700</v>
      </c>
    </row>
    <row r="15" spans="1:8" s="1" customFormat="1" ht="50.1" customHeight="1" x14ac:dyDescent="0.25">
      <c r="A15" s="11">
        <v>7</v>
      </c>
      <c r="B15" s="55"/>
      <c r="C15" s="12" t="s">
        <v>39</v>
      </c>
      <c r="D15" s="13"/>
      <c r="E15" s="13"/>
      <c r="F15" s="13">
        <v>100</v>
      </c>
      <c r="G15" s="13"/>
      <c r="H15" s="14">
        <f t="shared" si="1"/>
        <v>100</v>
      </c>
    </row>
    <row r="16" spans="1:8" s="1" customFormat="1" ht="50.1" customHeight="1" x14ac:dyDescent="0.25">
      <c r="A16" s="11">
        <v>8</v>
      </c>
      <c r="B16" s="16" t="s">
        <v>30</v>
      </c>
      <c r="C16" s="12" t="s">
        <v>33</v>
      </c>
      <c r="D16" s="13"/>
      <c r="E16" s="13"/>
      <c r="F16" s="13">
        <v>350</v>
      </c>
      <c r="G16" s="13"/>
      <c r="H16" s="9">
        <f t="shared" si="1"/>
        <v>350</v>
      </c>
    </row>
    <row r="17" spans="1:8" s="1" customFormat="1" ht="50.1" customHeight="1" x14ac:dyDescent="0.25">
      <c r="A17" s="11">
        <v>9</v>
      </c>
      <c r="B17" s="37" t="s">
        <v>31</v>
      </c>
      <c r="C17" s="12" t="s">
        <v>32</v>
      </c>
      <c r="D17" s="13"/>
      <c r="E17" s="13">
        <v>30</v>
      </c>
      <c r="F17" s="13"/>
      <c r="G17" s="13"/>
      <c r="H17" s="9">
        <f t="shared" si="1"/>
        <v>30</v>
      </c>
    </row>
    <row r="18" spans="1:8" s="1" customFormat="1" ht="50.1" customHeight="1" x14ac:dyDescent="0.25">
      <c r="A18" s="11">
        <v>10</v>
      </c>
      <c r="B18" s="34" t="s">
        <v>12</v>
      </c>
      <c r="C18" s="36" t="s">
        <v>23</v>
      </c>
      <c r="D18" s="13"/>
      <c r="E18" s="13"/>
      <c r="F18" s="13">
        <v>10</v>
      </c>
      <c r="G18" s="13"/>
      <c r="H18" s="9">
        <f t="shared" si="1"/>
        <v>10</v>
      </c>
    </row>
    <row r="19" spans="1:8" s="1" customFormat="1" ht="50.1" customHeight="1" thickBot="1" x14ac:dyDescent="0.3">
      <c r="A19" s="17">
        <v>11</v>
      </c>
      <c r="B19" s="18" t="s">
        <v>36</v>
      </c>
      <c r="C19" s="18" t="s">
        <v>37</v>
      </c>
      <c r="D19" s="19">
        <v>1500</v>
      </c>
      <c r="E19" s="19"/>
      <c r="F19" s="19"/>
      <c r="G19" s="19"/>
      <c r="H19" s="40">
        <f t="shared" si="1"/>
        <v>1500</v>
      </c>
    </row>
    <row r="20" spans="1:8" ht="15.75" thickTop="1" x14ac:dyDescent="0.25"/>
  </sheetData>
  <mergeCells count="6">
    <mergeCell ref="B13:B15"/>
    <mergeCell ref="A2:H2"/>
    <mergeCell ref="B3:H3"/>
    <mergeCell ref="A5:C5"/>
    <mergeCell ref="B6:B8"/>
    <mergeCell ref="B9:B11"/>
  </mergeCells>
  <phoneticPr fontId="20" type="noConversion"/>
  <pageMargins left="0.69930555555555596" right="0.69930555555555596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繁荣艺术</vt:lpstr>
      <vt:lpstr>重点实验室</vt:lpstr>
      <vt:lpstr>旅游推广、公共服务及其他</vt:lpstr>
      <vt:lpstr>繁荣艺术!Print_Area</vt:lpstr>
      <vt:lpstr>旅游推广、公共服务及其他!Print_Area</vt:lpstr>
      <vt:lpstr>繁荣艺术!Print_Titles</vt:lpstr>
      <vt:lpstr>重点实验室!Print_Titles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刘茜 刘茜代(部门内部人)</cp:lastModifiedBy>
  <cp:lastPrinted>2020-12-12T06:27:50Z</cp:lastPrinted>
  <dcterms:created xsi:type="dcterms:W3CDTF">2015-06-05T18:19:00Z</dcterms:created>
  <dcterms:modified xsi:type="dcterms:W3CDTF">2020-12-15T03:23:08Z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