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580"/>
  </bookViews>
  <sheets>
    <sheet name="汇总表" sheetId="20" r:id="rId1"/>
    <sheet name="繁荣艺术" sheetId="24" r:id="rId2"/>
    <sheet name="公共服务、科技教育等" sheetId="21" r:id="rId3"/>
    <sheet name="绩效表" sheetId="25" r:id="rId4"/>
  </sheets>
  <definedNames>
    <definedName name="_xlnm.Print_Area" localSheetId="3">绩效表!$A$1:$H$27</definedName>
    <definedName name="_xlnm.Print_Titles" localSheetId="2">公共服务、科技教育等!$2:$4</definedName>
    <definedName name="_xlnm.Print_Titles" localSheetId="0">汇总表!$2:$4</definedName>
  </definedNames>
  <calcPr calcId="144525"/>
</workbook>
</file>

<file path=xl/calcChain.xml><?xml version="1.0" encoding="utf-8"?>
<calcChain xmlns="http://schemas.openxmlformats.org/spreadsheetml/2006/main">
  <c r="H14" i="21" l="1"/>
  <c r="H13" i="21"/>
  <c r="H12" i="21"/>
  <c r="H11" i="21"/>
  <c r="H10" i="21"/>
  <c r="H9" i="21"/>
  <c r="H8" i="21"/>
  <c r="H7" i="21" s="1"/>
  <c r="H5" i="21" s="1"/>
  <c r="E7" i="21"/>
  <c r="H6" i="21"/>
  <c r="G5" i="21"/>
  <c r="F5" i="21"/>
  <c r="E5" i="21"/>
  <c r="D5" i="21"/>
  <c r="D14" i="24"/>
  <c r="D9" i="24"/>
  <c r="D6" i="24"/>
  <c r="D5" i="24"/>
  <c r="H15" i="20"/>
  <c r="H14" i="20"/>
  <c r="H13" i="20"/>
  <c r="H12" i="20"/>
  <c r="H11" i="20"/>
  <c r="H10" i="20"/>
  <c r="H9" i="20"/>
  <c r="H8" i="20"/>
  <c r="H7" i="20"/>
  <c r="H6" i="20"/>
  <c r="G5" i="20"/>
  <c r="F5" i="20"/>
  <c r="E5" i="20"/>
  <c r="D5" i="20"/>
  <c r="C5" i="20"/>
  <c r="H5" i="20" l="1"/>
</calcChain>
</file>

<file path=xl/sharedStrings.xml><?xml version="1.0" encoding="utf-8"?>
<sst xmlns="http://schemas.openxmlformats.org/spreadsheetml/2006/main" count="147" uniqueCount="124">
  <si>
    <r>
      <rPr>
        <sz val="11"/>
        <color theme="1"/>
        <rFont val="仿宋"/>
        <family val="3"/>
        <charset val="134"/>
      </rPr>
      <t>单位：万元</t>
    </r>
  </si>
  <si>
    <r>
      <rPr>
        <sz val="14"/>
        <color theme="1"/>
        <rFont val="黑体"/>
        <family val="3"/>
        <charset val="134"/>
      </rPr>
      <t>序号</t>
    </r>
  </si>
  <si>
    <r>
      <rPr>
        <sz val="14"/>
        <color theme="1"/>
        <rFont val="黑体"/>
        <family val="3"/>
        <charset val="134"/>
      </rPr>
      <t>实施单位或地区</t>
    </r>
  </si>
  <si>
    <r>
      <rPr>
        <sz val="14"/>
        <color theme="1"/>
        <rFont val="黑体"/>
        <family val="3"/>
        <charset val="134"/>
      </rPr>
      <t>项目内容</t>
    </r>
  </si>
  <si>
    <r>
      <rPr>
        <sz val="14"/>
        <color theme="1"/>
        <rFont val="黑体"/>
        <family val="3"/>
        <charset val="134"/>
      </rPr>
      <t>金额</t>
    </r>
  </si>
  <si>
    <r>
      <rPr>
        <b/>
        <sz val="12"/>
        <color theme="1"/>
        <rFont val="方正仿宋_GBK"/>
        <family val="4"/>
        <charset val="134"/>
      </rPr>
      <t>合计</t>
    </r>
  </si>
  <si>
    <r>
      <rPr>
        <sz val="12"/>
        <color theme="1"/>
        <rFont val="华文中宋"/>
        <family val="3"/>
        <charset val="134"/>
      </rPr>
      <t>单位：万元</t>
    </r>
  </si>
  <si>
    <r>
      <rPr>
        <sz val="12"/>
        <color theme="1"/>
        <rFont val="黑体"/>
        <family val="3"/>
        <charset val="134"/>
      </rPr>
      <t>实施单位或地区</t>
    </r>
  </si>
  <si>
    <r>
      <rPr>
        <sz val="12"/>
        <color theme="1"/>
        <rFont val="黑体"/>
        <family val="3"/>
        <charset val="134"/>
      </rPr>
      <t>项目内容</t>
    </r>
  </si>
  <si>
    <r>
      <rPr>
        <sz val="12"/>
        <color theme="1"/>
        <rFont val="黑体"/>
        <family val="3"/>
        <charset val="134"/>
      </rPr>
      <t>补助资金</t>
    </r>
  </si>
  <si>
    <r>
      <rPr>
        <sz val="12"/>
        <color theme="1"/>
        <rFont val="黑体"/>
        <family val="3"/>
        <charset val="134"/>
      </rPr>
      <t>其他</t>
    </r>
  </si>
  <si>
    <r>
      <t>2021</t>
    </r>
    <r>
      <rPr>
        <sz val="18"/>
        <color theme="1"/>
        <rFont val="方正小标宋简体"/>
        <family val="4"/>
        <charset val="134"/>
      </rPr>
      <t>年度省文化和旅游发展专项资金（第七批）繁荣艺术项目分配明细表</t>
    </r>
    <phoneticPr fontId="16" type="noConversion"/>
  </si>
  <si>
    <t xml:space="preserve"> </t>
    <phoneticPr fontId="16" type="noConversion"/>
  </si>
  <si>
    <r>
      <rPr>
        <sz val="11"/>
        <color theme="1"/>
        <rFont val="华文中宋"/>
        <family val="3"/>
        <charset val="134"/>
      </rPr>
      <t>单位：万元</t>
    </r>
  </si>
  <si>
    <r>
      <rPr>
        <sz val="12"/>
        <color theme="1"/>
        <rFont val="黑体"/>
        <family val="3"/>
        <charset val="134"/>
      </rPr>
      <t>序号</t>
    </r>
  </si>
  <si>
    <r>
      <rPr>
        <sz val="12"/>
        <color theme="1"/>
        <rFont val="黑体"/>
        <family val="3"/>
        <charset val="134"/>
      </rPr>
      <t>地区</t>
    </r>
  </si>
  <si>
    <r>
      <rPr>
        <sz val="12"/>
        <color theme="1"/>
        <rFont val="黑体"/>
        <family val="3"/>
        <charset val="134"/>
      </rPr>
      <t>繁荣艺术</t>
    </r>
    <phoneticPr fontId="16" type="noConversion"/>
  </si>
  <si>
    <r>
      <rPr>
        <sz val="12"/>
        <color theme="1"/>
        <rFont val="黑体"/>
        <family val="3"/>
        <charset val="134"/>
      </rPr>
      <t>公共服务</t>
    </r>
    <phoneticPr fontId="16" type="noConversion"/>
  </si>
  <si>
    <r>
      <rPr>
        <sz val="12"/>
        <color theme="1"/>
        <rFont val="黑体"/>
        <family val="3"/>
        <charset val="134"/>
      </rPr>
      <t>科技教育</t>
    </r>
    <phoneticPr fontId="16" type="noConversion"/>
  </si>
  <si>
    <r>
      <rPr>
        <sz val="12"/>
        <color theme="1"/>
        <rFont val="黑体"/>
        <family val="3"/>
        <charset val="134"/>
      </rPr>
      <t>博物馆</t>
    </r>
    <phoneticPr fontId="16" type="noConversion"/>
  </si>
  <si>
    <r>
      <rPr>
        <sz val="12"/>
        <color theme="1"/>
        <rFont val="黑体"/>
        <family val="3"/>
        <charset val="134"/>
      </rPr>
      <t>金额</t>
    </r>
  </si>
  <si>
    <r>
      <rPr>
        <sz val="12"/>
        <color theme="1"/>
        <rFont val="仿宋"/>
        <family val="3"/>
        <charset val="134"/>
      </rPr>
      <t>南京图书馆</t>
    </r>
  </si>
  <si>
    <r>
      <rPr>
        <sz val="12"/>
        <color theme="1"/>
        <rFont val="仿宋"/>
        <family val="3"/>
        <charset val="134"/>
      </rPr>
      <t>江苏省国画院</t>
    </r>
    <phoneticPr fontId="16" type="noConversion"/>
  </si>
  <si>
    <r>
      <rPr>
        <sz val="12"/>
        <color theme="1"/>
        <rFont val="仿宋"/>
        <family val="3"/>
        <charset val="134"/>
      </rPr>
      <t>江苏省美术馆</t>
    </r>
    <phoneticPr fontId="16" type="noConversion"/>
  </si>
  <si>
    <r>
      <rPr>
        <sz val="12"/>
        <color theme="1"/>
        <rFont val="仿宋"/>
        <family val="3"/>
        <charset val="134"/>
      </rPr>
      <t>江苏省戏剧学校</t>
    </r>
    <phoneticPr fontId="16" type="noConversion"/>
  </si>
  <si>
    <r>
      <rPr>
        <sz val="12"/>
        <color theme="1"/>
        <rFont val="仿宋"/>
        <family val="3"/>
        <charset val="134"/>
      </rPr>
      <t>南京旅游职业学院</t>
    </r>
  </si>
  <si>
    <r>
      <rPr>
        <sz val="12"/>
        <color theme="1"/>
        <rFont val="仿宋"/>
        <family val="3"/>
        <charset val="134"/>
      </rPr>
      <t>江苏省书法院</t>
    </r>
    <phoneticPr fontId="16" type="noConversion"/>
  </si>
  <si>
    <r>
      <rPr>
        <sz val="12"/>
        <color theme="1"/>
        <rFont val="仿宋"/>
        <family val="3"/>
        <charset val="134"/>
      </rPr>
      <t>扬州中国大运河博物馆</t>
    </r>
    <phoneticPr fontId="16" type="noConversion"/>
  </si>
  <si>
    <r>
      <rPr>
        <sz val="12"/>
        <color theme="1"/>
        <rFont val="仿宋"/>
        <family val="3"/>
        <charset val="134"/>
      </rPr>
      <t>江苏教育频道编辑部</t>
    </r>
    <phoneticPr fontId="16" type="noConversion"/>
  </si>
  <si>
    <r>
      <rPr>
        <sz val="12"/>
        <color theme="1"/>
        <rFont val="仿宋"/>
        <family val="3"/>
        <charset val="134"/>
      </rPr>
      <t>南京市</t>
    </r>
  </si>
  <si>
    <r>
      <rPr>
        <sz val="12"/>
        <color theme="1"/>
        <rFont val="仿宋"/>
        <family val="3"/>
        <charset val="134"/>
      </rPr>
      <t>苏州市</t>
    </r>
  </si>
  <si>
    <r>
      <t>2021</t>
    </r>
    <r>
      <rPr>
        <sz val="18"/>
        <color theme="1"/>
        <rFont val="方正小标宋简体"/>
        <family val="4"/>
        <charset val="134"/>
      </rPr>
      <t>年度省文化和旅游发展专项资金（第七批）分配汇总表</t>
    </r>
    <phoneticPr fontId="16" type="noConversion"/>
  </si>
  <si>
    <r>
      <rPr>
        <b/>
        <sz val="12"/>
        <color theme="1"/>
        <rFont val="仿宋"/>
        <family val="3"/>
        <charset val="134"/>
      </rPr>
      <t>小计</t>
    </r>
  </si>
  <si>
    <r>
      <rPr>
        <sz val="12"/>
        <color theme="1"/>
        <rFont val="仿宋"/>
        <family val="3"/>
        <charset val="134"/>
      </rPr>
      <t>江苏省美术馆</t>
    </r>
  </si>
  <si>
    <r>
      <rPr>
        <sz val="12"/>
        <color theme="1"/>
        <rFont val="仿宋"/>
        <family val="3"/>
        <charset val="134"/>
      </rPr>
      <t>党史题材美术作品征集追加补助经费</t>
    </r>
    <phoneticPr fontId="16" type="noConversion"/>
  </si>
  <si>
    <r>
      <rPr>
        <sz val="12"/>
        <color theme="1"/>
        <rFont val="仿宋"/>
        <family val="3"/>
        <charset val="134"/>
      </rPr>
      <t>第五届江苏省文华奖美术书法作品展策展、布展、画册制作、场租等</t>
    </r>
    <phoneticPr fontId="16" type="noConversion"/>
  </si>
  <si>
    <r>
      <rPr>
        <sz val="12"/>
        <color theme="1"/>
        <rFont val="仿宋"/>
        <family val="3"/>
        <charset val="134"/>
      </rPr>
      <t>南京市</t>
    </r>
    <phoneticPr fontId="16" type="noConversion"/>
  </si>
  <si>
    <r>
      <t>2020</t>
    </r>
    <r>
      <rPr>
        <sz val="12"/>
        <color theme="1"/>
        <rFont val="仿宋"/>
        <family val="3"/>
        <charset val="134"/>
      </rPr>
      <t>年省舞台艺术精品创作扶持工程重点投入剧目《鸽子》扶持经费尾款</t>
    </r>
    <phoneticPr fontId="16" type="noConversion"/>
  </si>
  <si>
    <r>
      <t>2021</t>
    </r>
    <r>
      <rPr>
        <sz val="12"/>
        <color theme="1"/>
        <rFont val="仿宋"/>
        <family val="3"/>
        <charset val="134"/>
      </rPr>
      <t>年度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新金陵画派青年人才培养计划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项目经费</t>
    </r>
    <phoneticPr fontId="16" type="noConversion"/>
  </si>
  <si>
    <r>
      <rPr>
        <sz val="12"/>
        <color theme="1"/>
        <rFont val="仿宋"/>
        <family val="3"/>
        <charset val="134"/>
      </rPr>
      <t>江苏省国画院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抱石风骨</t>
    </r>
    <r>
      <rPr>
        <sz val="12"/>
        <color theme="1"/>
        <rFont val="Times New Roman"/>
        <family val="1"/>
      </rPr>
      <t>•</t>
    </r>
    <r>
      <rPr>
        <sz val="12"/>
        <color theme="1"/>
        <rFont val="仿宋"/>
        <family val="3"/>
        <charset val="134"/>
      </rPr>
      <t>首届中国画双年展</t>
    </r>
    <r>
      <rPr>
        <sz val="12"/>
        <color theme="1"/>
        <rFont val="Times New Roman"/>
        <family val="1"/>
      </rPr>
      <t>”“</t>
    </r>
    <r>
      <rPr>
        <sz val="12"/>
        <color theme="1"/>
        <rFont val="仿宋"/>
        <family val="3"/>
        <charset val="134"/>
      </rPr>
      <t>党史馆重点区域室内空间艺术作品创作</t>
    </r>
    <r>
      <rPr>
        <sz val="12"/>
        <color theme="1"/>
        <rFont val="Times New Roman"/>
        <family val="1"/>
      </rPr>
      <t>”“</t>
    </r>
    <r>
      <rPr>
        <sz val="12"/>
        <color theme="1"/>
        <rFont val="仿宋"/>
        <family val="3"/>
        <charset val="134"/>
      </rPr>
      <t>《中国大运河史诗图卷》巡展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等项目追加补助经费</t>
    </r>
    <phoneticPr fontId="16" type="noConversion"/>
  </si>
  <si>
    <r>
      <t>“</t>
    </r>
    <r>
      <rPr>
        <sz val="12"/>
        <color theme="1"/>
        <rFont val="仿宋"/>
        <family val="3"/>
        <charset val="134"/>
      </rPr>
      <t>百年征程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仿宋"/>
        <family val="3"/>
        <charset val="134"/>
      </rPr>
      <t>江苏省庆祝中国共产党成立</t>
    </r>
    <r>
      <rPr>
        <sz val="12"/>
        <color theme="1"/>
        <rFont val="Times New Roman"/>
        <family val="1"/>
      </rPr>
      <t>100</t>
    </r>
    <r>
      <rPr>
        <sz val="12"/>
        <color theme="1"/>
        <rFont val="仿宋"/>
        <family val="3"/>
        <charset val="134"/>
      </rPr>
      <t>周年美术书法精品展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巡展补助经费</t>
    </r>
  </si>
  <si>
    <r>
      <t>“</t>
    </r>
    <r>
      <rPr>
        <sz val="12"/>
        <color theme="1"/>
        <rFont val="仿宋"/>
        <family val="3"/>
        <charset val="134"/>
      </rPr>
      <t>伟业：庆祝中国共产党成立</t>
    </r>
    <r>
      <rPr>
        <sz val="12"/>
        <color theme="1"/>
        <rFont val="Times New Roman"/>
        <family val="1"/>
      </rPr>
      <t>100</t>
    </r>
    <r>
      <rPr>
        <sz val="12"/>
        <color theme="1"/>
        <rFont val="仿宋"/>
        <family val="3"/>
        <charset val="134"/>
      </rPr>
      <t>周年书法大展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补助经费</t>
    </r>
  </si>
  <si>
    <r>
      <t>“</t>
    </r>
    <r>
      <rPr>
        <sz val="12"/>
        <color theme="1"/>
        <rFont val="仿宋"/>
        <family val="3"/>
        <charset val="134"/>
      </rPr>
      <t>水韵江苏</t>
    </r>
    <r>
      <rPr>
        <sz val="12"/>
        <color theme="1"/>
        <rFont val="Times New Roman"/>
        <family val="1"/>
      </rPr>
      <t>•</t>
    </r>
    <r>
      <rPr>
        <sz val="12"/>
        <color theme="1"/>
        <rFont val="仿宋"/>
        <family val="3"/>
        <charset val="134"/>
      </rPr>
      <t>一景一诗一书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江苏省书法院精品巡展项目经费</t>
    </r>
    <phoneticPr fontId="16" type="noConversion"/>
  </si>
  <si>
    <r>
      <rPr>
        <sz val="12"/>
        <color theme="1"/>
        <rFont val="仿宋"/>
        <family val="3"/>
        <charset val="134"/>
      </rPr>
      <t>首届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散之风神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仿宋"/>
        <family val="3"/>
        <charset val="134"/>
      </rPr>
      <t>中国书法学术提名双年展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经费</t>
    </r>
    <phoneticPr fontId="16" type="noConversion"/>
  </si>
  <si>
    <r>
      <rPr>
        <sz val="12"/>
        <color theme="1"/>
        <rFont val="黑体"/>
        <family val="3"/>
        <charset val="134"/>
      </rPr>
      <t>序号</t>
    </r>
    <phoneticPr fontId="16" type="noConversion"/>
  </si>
  <si>
    <r>
      <rPr>
        <sz val="12"/>
        <color theme="1"/>
        <rFont val="仿宋"/>
        <family val="3"/>
        <charset val="134"/>
      </rPr>
      <t>全省公共图书馆业务竞赛活动经费</t>
    </r>
    <phoneticPr fontId="16" type="noConversion"/>
  </si>
  <si>
    <r>
      <rPr>
        <sz val="12"/>
        <color theme="1"/>
        <rFont val="仿宋"/>
        <family val="3"/>
        <charset val="134"/>
      </rPr>
      <t>全省艺术类中专教学影像数字化修复工作经费</t>
    </r>
    <phoneticPr fontId="16" type="noConversion"/>
  </si>
  <si>
    <r>
      <t>2021</t>
    </r>
    <r>
      <rPr>
        <sz val="12"/>
        <color theme="1"/>
        <rFont val="仿宋"/>
        <family val="3"/>
        <charset val="134"/>
      </rPr>
      <t>年全国职业院校技能大赛中职组艺术专业技能（戏曲表演）获奖奖励经费</t>
    </r>
    <phoneticPr fontId="16" type="noConversion"/>
  </si>
  <si>
    <r>
      <t>2021</t>
    </r>
    <r>
      <rPr>
        <sz val="12"/>
        <color theme="1"/>
        <rFont val="仿宋"/>
        <family val="3"/>
        <charset val="134"/>
      </rPr>
      <t>年全国职业院校技能大赛高职组获奖奖励经费</t>
    </r>
    <phoneticPr fontId="16" type="noConversion"/>
  </si>
  <si>
    <r>
      <rPr>
        <sz val="12"/>
        <color theme="1"/>
        <rFont val="仿宋"/>
        <family val="3"/>
        <charset val="134"/>
      </rPr>
      <t>扬州中国大运河博物馆开馆初期补助经费</t>
    </r>
    <phoneticPr fontId="16" type="noConversion"/>
  </si>
  <si>
    <r>
      <rPr>
        <sz val="12"/>
        <color theme="1"/>
        <rFont val="仿宋"/>
        <family val="3"/>
        <charset val="134"/>
      </rPr>
      <t>《传承人》电视专栏补助经费</t>
    </r>
    <phoneticPr fontId="16" type="noConversion"/>
  </si>
  <si>
    <r>
      <rPr>
        <sz val="12"/>
        <color theme="1"/>
        <rFont val="仿宋"/>
        <family val="3"/>
        <charset val="134"/>
      </rPr>
      <t>第十二届江苏省乡村旅游节补助经费</t>
    </r>
    <phoneticPr fontId="16" type="noConversion"/>
  </si>
  <si>
    <r>
      <rPr>
        <sz val="12"/>
        <color theme="1"/>
        <rFont val="仿宋"/>
        <family val="3"/>
        <charset val="134"/>
      </rPr>
      <t>获得第十八届（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"/>
        <family val="3"/>
        <charset val="134"/>
      </rPr>
      <t>年度）全国博物馆十大陈列展览精品奖（苏州市吴中区博物馆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吴中博物馆基本陈列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）和入选国家文物局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弘扬中华优秀传统文化、培育社会主义核心价值观主题展览重点推介项目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（苏州博物馆</t>
    </r>
    <r>
      <rPr>
        <sz val="12"/>
        <color theme="1"/>
        <rFont val="Times New Roman"/>
        <family val="1"/>
      </rPr>
      <t>“</t>
    </r>
    <r>
      <rPr>
        <sz val="12"/>
        <color theme="1"/>
        <rFont val="仿宋"/>
        <family val="3"/>
        <charset val="134"/>
      </rPr>
      <t>匠心筑梦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仿宋"/>
        <family val="3"/>
        <charset val="134"/>
      </rPr>
      <t>新苏作的历史记忆</t>
    </r>
    <r>
      <rPr>
        <sz val="12"/>
        <color theme="1"/>
        <rFont val="Times New Roman"/>
        <family val="1"/>
      </rPr>
      <t>”</t>
    </r>
    <r>
      <rPr>
        <sz val="12"/>
        <color theme="1"/>
        <rFont val="仿宋"/>
        <family val="3"/>
        <charset val="134"/>
      </rPr>
      <t>）单位奖补经费。</t>
    </r>
    <phoneticPr fontId="16" type="noConversion"/>
  </si>
  <si>
    <r>
      <t>2021</t>
    </r>
    <r>
      <rPr>
        <sz val="18"/>
        <color theme="1"/>
        <rFont val="方正小标宋简体"/>
        <family val="4"/>
        <charset val="134"/>
      </rPr>
      <t>年度省文化和旅游发展专项资金（第七批）公共服务、科技教育等项目分配明细表</t>
    </r>
    <phoneticPr fontId="16" type="noConversion"/>
  </si>
  <si>
    <t>附件1</t>
    <phoneticPr fontId="16" type="noConversion"/>
  </si>
  <si>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3</t>
    </r>
  </si>
  <si>
    <t>江苏省文化和旅游发展专项资金（第七批）绩效目标表</t>
    <phoneticPr fontId="16" type="noConversion"/>
  </si>
  <si>
    <r>
      <rPr>
        <sz val="18"/>
        <color indexed="8"/>
        <rFont val="宋体"/>
        <family val="3"/>
        <charset val="134"/>
      </rPr>
      <t>（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宋体"/>
        <family val="3"/>
        <charset val="134"/>
      </rPr>
      <t>年度）</t>
    </r>
  </si>
  <si>
    <r>
      <rPr>
        <sz val="14"/>
        <rFont val="宋体"/>
        <family val="3"/>
        <charset val="134"/>
      </rPr>
      <t>单位：万元</t>
    </r>
  </si>
  <si>
    <t>项目类型</t>
  </si>
  <si>
    <t>江苏省文化和旅游发展专项资金（第七批）</t>
    <phoneticPr fontId="16" type="noConversion"/>
  </si>
  <si>
    <t>项目名称</t>
  </si>
  <si>
    <t>江苏省文化和旅游发展专项资金</t>
  </si>
  <si>
    <t>项目申报单位</t>
  </si>
  <si>
    <t>江苏省文化和旅游厅</t>
  </si>
  <si>
    <t>资金情况</t>
  </si>
  <si>
    <t>年度资金总额</t>
  </si>
  <si>
    <t>（万元）</t>
  </si>
  <si>
    <t>其中：财政资金</t>
  </si>
  <si>
    <t>总
体
目
标</t>
  </si>
  <si>
    <t xml:space="preserve">目标1：成功举办2021年度“抱石风骨•首届中国画双年展”“党史馆重点区域室内空间艺术作品创作”“《中国大运河史诗图卷》巡展”3个画展                                                                                                                                         </t>
    <phoneticPr fontId="16" type="noConversion"/>
  </si>
  <si>
    <t>目标2：对2020年江苏省舞台艺术精品创作继续扶持</t>
    <phoneticPr fontId="16" type="noConversion"/>
  </si>
  <si>
    <t>目标3：成功组织第二轮“水韵江苏”旅游广告自主投放项目</t>
    <phoneticPr fontId="16" type="noConversion"/>
  </si>
  <si>
    <t>目标4：参加2021年全国职业院校技能大赛，并取得优异成绩</t>
    <phoneticPr fontId="16" type="noConversion"/>
  </si>
  <si>
    <t>绩
效
指
标</t>
  </si>
  <si>
    <t>一级
指标</t>
  </si>
  <si>
    <t>二级         指标</t>
  </si>
  <si>
    <t>三级指标</t>
  </si>
  <si>
    <t>指标值</t>
  </si>
  <si>
    <t>指标说明</t>
  </si>
  <si>
    <t>产出      指标</t>
  </si>
  <si>
    <t>数量         指标</t>
  </si>
  <si>
    <t>南京图书馆举办公共服务活动</t>
  </si>
  <si>
    <t>1个</t>
  </si>
  <si>
    <t>全省公共图书馆业务竞赛活动经费</t>
    <phoneticPr fontId="16" type="noConversion"/>
  </si>
  <si>
    <t>江苏省国画院举办繁荣艺术活动</t>
    <phoneticPr fontId="16" type="noConversion"/>
  </si>
  <si>
    <t>4个</t>
    <phoneticPr fontId="16" type="noConversion"/>
  </si>
  <si>
    <t>举办2021年度“新金陵画派青年人才培养计划”；举办“抱石风骨•首届中国画双年展”“党史馆重点区域室内空间艺术作品创作”“《中国大运河史诗图卷》巡展”</t>
    <phoneticPr fontId="16" type="noConversion"/>
  </si>
  <si>
    <t>江苏省戏剧学校开展优质办学工作</t>
  </si>
  <si>
    <t>2个</t>
    <phoneticPr fontId="16" type="noConversion"/>
  </si>
  <si>
    <t>全省艺术类中专教学影像数字化修复工作；参加2021年全国职业院校技能大赛</t>
    <phoneticPr fontId="16" type="noConversion"/>
  </si>
  <si>
    <t>南京旅游职业学院开展优质办学工作</t>
    <phoneticPr fontId="16" type="noConversion"/>
  </si>
  <si>
    <t>江苏省书法院开展精品寻展项目</t>
    <phoneticPr fontId="16" type="noConversion"/>
  </si>
  <si>
    <t>“水韵江苏•一景一诗一书”江苏省书法院精品巡展项目；首届“散之风神——中国书法学术提名双年展”</t>
    <phoneticPr fontId="16" type="noConversion"/>
  </si>
  <si>
    <t>博物馆宣传和展览活动</t>
  </si>
  <si>
    <t>获得第十八届全国博物馆十大陈列展览精品奖和入选国家文物局“弘扬中华优秀传统文化、培育社会主义核心价值观主题展览重点推介项目”单位奖补</t>
    <phoneticPr fontId="16" type="noConversion"/>
  </si>
  <si>
    <t>2020年省舞台艺术精品创作扶持工程</t>
    <phoneticPr fontId="16" type="noConversion"/>
  </si>
  <si>
    <t>1个</t>
    <phoneticPr fontId="16" type="noConversion"/>
  </si>
  <si>
    <t>2020年省舞台艺术精品创作扶持工程重点投入剧目《鸽子》扶持经费</t>
    <phoneticPr fontId="16" type="noConversion"/>
  </si>
  <si>
    <t>质量         指标</t>
  </si>
  <si>
    <t>扬州中国大运河博物馆开馆初期补助</t>
    <phoneticPr fontId="16" type="noConversion"/>
  </si>
  <si>
    <t>帮助扬州中国大运河博物馆开馆初期顺利运转</t>
    <phoneticPr fontId="16" type="noConversion"/>
  </si>
  <si>
    <t>《传承人》电视专栏补助</t>
    <phoneticPr fontId="16" type="noConversion"/>
  </si>
  <si>
    <t>较好</t>
    <phoneticPr fontId="16" type="noConversion"/>
  </si>
  <si>
    <t>与江苏广电总台联手推出非遗电视专栏《传承人》，栏目开设《匠心》、《非遗在线》、《非遗微课堂》、《景区看非遗》版块，播出后社会反响较好</t>
    <phoneticPr fontId="16" type="noConversion"/>
  </si>
  <si>
    <t>效益      指标</t>
  </si>
  <si>
    <t>社会效益  指标</t>
  </si>
  <si>
    <t>提升社会文旅服务品质</t>
  </si>
  <si>
    <t>提升</t>
  </si>
  <si>
    <t xml:space="preserve">  </t>
  </si>
  <si>
    <t>推动文化和旅游走出去方面发挥的作用</t>
  </si>
  <si>
    <t>显著</t>
  </si>
  <si>
    <t>推动文化和旅游走出去，各方面给予的评价</t>
  </si>
  <si>
    <t>可持续影响指标</t>
  </si>
  <si>
    <t>文化和旅游服务可持续影响度</t>
  </si>
  <si>
    <t>好</t>
  </si>
  <si>
    <t>对文化和旅游各类产品持续影响度</t>
  </si>
  <si>
    <t>满意度指标</t>
  </si>
  <si>
    <t>服务对象满意度指标</t>
  </si>
  <si>
    <t>文化和旅游服务对象的满意度</t>
  </si>
  <si>
    <t>≥90%</t>
  </si>
  <si>
    <t>通过调查问卷等方式对文化和旅游服务对象满意度进行调查</t>
    <phoneticPr fontId="16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</si>
  <si>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2-1</t>
    </r>
    <phoneticPr fontId="16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</si>
  <si>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2-2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</si>
</sst>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宋体"/>
      <charset val="134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华文中宋"/>
      <family val="3"/>
      <charset val="134"/>
    </font>
    <font>
      <b/>
      <sz val="12"/>
      <color theme="1"/>
      <name val="方正仿宋_GBK"/>
      <family val="4"/>
      <charset val="134"/>
    </font>
    <font>
      <sz val="11"/>
      <color theme="1"/>
      <name val="仿宋"/>
      <family val="3"/>
      <charset val="134"/>
    </font>
    <font>
      <sz val="12"/>
      <name val="宋体"/>
      <family val="3"/>
      <charset val="134"/>
    </font>
    <font>
      <sz val="12"/>
      <color theme="1"/>
      <name val="华文中宋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  <font>
      <sz val="12"/>
      <name val="Times New Roman"/>
      <family val="1"/>
    </font>
    <font>
      <b/>
      <sz val="22"/>
      <name val="华文中宋"/>
      <family val="3"/>
      <charset val="134"/>
    </font>
    <font>
      <b/>
      <sz val="22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1"/>
      <name val="Times New Roman"/>
      <family val="1"/>
    </font>
    <font>
      <sz val="18"/>
      <name val="仿宋"/>
      <family val="3"/>
      <charset val="134"/>
    </font>
    <font>
      <sz val="18"/>
      <color indexed="8"/>
      <name val="仿宋"/>
      <family val="3"/>
      <charset val="134"/>
    </font>
    <font>
      <sz val="18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00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1" fillId="3" borderId="0" xfId="1" applyFont="1" applyFill="1" applyAlignment="1">
      <alignment vertical="center" wrapText="1"/>
    </xf>
    <xf numFmtId="0" fontId="26" fillId="3" borderId="0" xfId="1" applyFont="1" applyFill="1" applyBorder="1" applyAlignment="1">
      <alignment vertical="center"/>
    </xf>
    <xf numFmtId="0" fontId="26" fillId="3" borderId="0" xfId="1" applyFont="1" applyFill="1" applyBorder="1" applyAlignment="1">
      <alignment vertical="center" wrapText="1"/>
    </xf>
    <xf numFmtId="0" fontId="26" fillId="3" borderId="0" xfId="1" applyFont="1" applyFill="1" applyAlignment="1">
      <alignment vertical="center" wrapText="1"/>
    </xf>
    <xf numFmtId="0" fontId="19" fillId="3" borderId="0" xfId="1" applyFont="1" applyFill="1" applyAlignment="1">
      <alignment horizontal="right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9" fontId="27" fillId="0" borderId="2" xfId="1" applyNumberFormat="1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 vertical="center" wrapText="1"/>
    </xf>
    <xf numFmtId="0" fontId="29" fillId="3" borderId="20" xfId="1" applyFont="1" applyFill="1" applyBorder="1" applyAlignment="1">
      <alignment horizontal="center" vertical="center" wrapText="1"/>
    </xf>
    <xf numFmtId="0" fontId="27" fillId="3" borderId="20" xfId="1" applyFont="1" applyFill="1" applyBorder="1" applyAlignment="1">
      <alignment horizontal="center" vertical="center" wrapText="1"/>
    </xf>
    <xf numFmtId="0" fontId="29" fillId="3" borderId="2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9" fillId="3" borderId="20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7" fillId="3" borderId="16" xfId="1" applyFont="1" applyFill="1" applyBorder="1" applyAlignment="1">
      <alignment horizontal="center" vertical="center" wrapText="1"/>
    </xf>
    <xf numFmtId="0" fontId="27" fillId="3" borderId="17" xfId="1" applyFont="1" applyFill="1" applyBorder="1" applyAlignment="1">
      <alignment horizontal="center" vertical="center" wrapText="1"/>
    </xf>
    <xf numFmtId="0" fontId="27" fillId="3" borderId="18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left" vertical="center" wrapText="1"/>
    </xf>
    <xf numFmtId="0" fontId="28" fillId="0" borderId="3" xfId="1" applyFont="1" applyFill="1" applyBorder="1" applyAlignment="1">
      <alignment horizontal="left" vertical="center" wrapText="1"/>
    </xf>
    <xf numFmtId="0" fontId="29" fillId="3" borderId="16" xfId="1" applyFont="1" applyFill="1" applyBorder="1" applyAlignment="1">
      <alignment horizontal="center"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29" fillId="3" borderId="19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left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left" vertical="center" wrapText="1"/>
    </xf>
    <xf numFmtId="0" fontId="22" fillId="3" borderId="0" xfId="1" applyFont="1" applyFill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2" sqref="L12"/>
    </sheetView>
  </sheetViews>
  <sheetFormatPr defaultColWidth="9" defaultRowHeight="15" x14ac:dyDescent="0.15"/>
  <cols>
    <col min="1" max="1" width="4.875" style="6" customWidth="1"/>
    <col min="2" max="2" width="23.75" style="7" customWidth="1"/>
    <col min="3" max="3" width="10.625" style="7" customWidth="1"/>
    <col min="4" max="4" width="10.5" style="7" customWidth="1"/>
    <col min="5" max="5" width="10.25" style="7" customWidth="1"/>
    <col min="6" max="6" width="8.625" style="27" customWidth="1"/>
    <col min="7" max="7" width="6.625" style="7" customWidth="1"/>
    <col min="8" max="8" width="11.125" style="7" customWidth="1"/>
    <col min="9" max="16384" width="9" style="6"/>
  </cols>
  <sheetData>
    <row r="1" spans="1:11" ht="18.75" customHeight="1" x14ac:dyDescent="0.15">
      <c r="A1" s="40" t="s">
        <v>54</v>
      </c>
      <c r="B1" s="8"/>
      <c r="C1" s="8"/>
      <c r="D1" s="8"/>
      <c r="E1" s="8"/>
      <c r="F1" s="18"/>
      <c r="G1" s="8"/>
      <c r="H1" s="8"/>
    </row>
    <row r="2" spans="1:11" ht="26.25" customHeight="1" x14ac:dyDescent="0.15">
      <c r="A2" s="57" t="s">
        <v>31</v>
      </c>
      <c r="B2" s="57"/>
      <c r="C2" s="57"/>
      <c r="D2" s="57"/>
      <c r="E2" s="57"/>
      <c r="F2" s="57"/>
      <c r="G2" s="57"/>
      <c r="H2" s="57"/>
    </row>
    <row r="3" spans="1:11" ht="27" customHeight="1" thickBot="1" x14ac:dyDescent="0.3">
      <c r="B3" s="58" t="s">
        <v>13</v>
      </c>
      <c r="C3" s="58"/>
      <c r="D3" s="58"/>
      <c r="E3" s="58"/>
      <c r="F3" s="58"/>
      <c r="G3" s="58"/>
      <c r="H3" s="58"/>
    </row>
    <row r="4" spans="1:11" ht="69" customHeight="1" thickTop="1" x14ac:dyDescent="0.15">
      <c r="A4" s="19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10</v>
      </c>
      <c r="H4" s="4" t="s">
        <v>20</v>
      </c>
    </row>
    <row r="5" spans="1:11" ht="28.5" customHeight="1" x14ac:dyDescent="0.15">
      <c r="A5" s="20"/>
      <c r="B5" s="5" t="s">
        <v>5</v>
      </c>
      <c r="C5" s="13">
        <f t="shared" ref="C5:H5" si="0">SUM(C6:C15)</f>
        <v>786.4</v>
      </c>
      <c r="D5" s="13">
        <f t="shared" si="0"/>
        <v>15</v>
      </c>
      <c r="E5" s="13">
        <f t="shared" si="0"/>
        <v>43.78</v>
      </c>
      <c r="F5" s="5">
        <f t="shared" si="0"/>
        <v>60</v>
      </c>
      <c r="G5" s="5">
        <f t="shared" si="0"/>
        <v>620</v>
      </c>
      <c r="H5" s="12">
        <f t="shared" si="0"/>
        <v>1525.1799999999998</v>
      </c>
    </row>
    <row r="6" spans="1:11" ht="32.25" customHeight="1" x14ac:dyDescent="0.15">
      <c r="A6" s="21">
        <v>1</v>
      </c>
      <c r="B6" s="22" t="s">
        <v>21</v>
      </c>
      <c r="C6" s="22"/>
      <c r="D6" s="22">
        <v>15</v>
      </c>
      <c r="E6" s="22"/>
      <c r="F6" s="22"/>
      <c r="G6" s="22"/>
      <c r="H6" s="23">
        <f t="shared" ref="H6:H15" si="1">SUM(C6:G6)</f>
        <v>15</v>
      </c>
    </row>
    <row r="7" spans="1:11" ht="32.25" customHeight="1" x14ac:dyDescent="0.15">
      <c r="A7" s="21">
        <v>2</v>
      </c>
      <c r="B7" s="22" t="s">
        <v>22</v>
      </c>
      <c r="C7" s="22">
        <v>111</v>
      </c>
      <c r="D7" s="22"/>
      <c r="E7" s="22"/>
      <c r="F7" s="22"/>
      <c r="G7" s="22"/>
      <c r="H7" s="23">
        <f t="shared" si="1"/>
        <v>111</v>
      </c>
    </row>
    <row r="8" spans="1:11" ht="32.25" customHeight="1" x14ac:dyDescent="0.15">
      <c r="A8" s="21">
        <v>3</v>
      </c>
      <c r="B8" s="22" t="s">
        <v>23</v>
      </c>
      <c r="C8" s="22">
        <v>225.4</v>
      </c>
      <c r="D8" s="22"/>
      <c r="E8" s="22"/>
      <c r="F8" s="22"/>
      <c r="G8" s="22"/>
      <c r="H8" s="23">
        <f t="shared" si="1"/>
        <v>225.4</v>
      </c>
    </row>
    <row r="9" spans="1:11" ht="32.25" customHeight="1" x14ac:dyDescent="0.15">
      <c r="A9" s="21">
        <v>4</v>
      </c>
      <c r="B9" s="22" t="s">
        <v>24</v>
      </c>
      <c r="C9" s="22"/>
      <c r="D9" s="22"/>
      <c r="E9" s="22">
        <v>28.78</v>
      </c>
      <c r="F9" s="22"/>
      <c r="G9" s="22"/>
      <c r="H9" s="23">
        <f t="shared" si="1"/>
        <v>28.78</v>
      </c>
    </row>
    <row r="10" spans="1:11" ht="32.25" customHeight="1" x14ac:dyDescent="0.15">
      <c r="A10" s="21">
        <v>5</v>
      </c>
      <c r="B10" s="22" t="s">
        <v>25</v>
      </c>
      <c r="C10" s="22"/>
      <c r="D10" s="22"/>
      <c r="E10" s="22">
        <v>15</v>
      </c>
      <c r="F10" s="22"/>
      <c r="G10" s="22"/>
      <c r="H10" s="23">
        <f t="shared" si="1"/>
        <v>15</v>
      </c>
      <c r="K10" s="6" t="s">
        <v>12</v>
      </c>
    </row>
    <row r="11" spans="1:11" ht="32.25" customHeight="1" x14ac:dyDescent="0.15">
      <c r="A11" s="21">
        <v>6</v>
      </c>
      <c r="B11" s="22" t="s">
        <v>26</v>
      </c>
      <c r="C11" s="22">
        <v>380</v>
      </c>
      <c r="D11" s="22"/>
      <c r="E11" s="22"/>
      <c r="F11" s="22"/>
      <c r="G11" s="22"/>
      <c r="H11" s="23">
        <f t="shared" si="1"/>
        <v>380</v>
      </c>
    </row>
    <row r="12" spans="1:11" ht="32.25" customHeight="1" x14ac:dyDescent="0.15">
      <c r="A12" s="21">
        <v>7</v>
      </c>
      <c r="B12" s="22" t="s">
        <v>27</v>
      </c>
      <c r="C12" s="22"/>
      <c r="D12" s="22"/>
      <c r="E12" s="22"/>
      <c r="F12" s="22"/>
      <c r="G12" s="22">
        <v>400</v>
      </c>
      <c r="H12" s="23">
        <f t="shared" si="1"/>
        <v>400</v>
      </c>
    </row>
    <row r="13" spans="1:11" ht="32.25" customHeight="1" x14ac:dyDescent="0.15">
      <c r="A13" s="21">
        <v>8</v>
      </c>
      <c r="B13" s="22" t="s">
        <v>28</v>
      </c>
      <c r="C13" s="22"/>
      <c r="D13" s="22"/>
      <c r="E13" s="22"/>
      <c r="F13" s="22"/>
      <c r="G13" s="22">
        <v>120</v>
      </c>
      <c r="H13" s="23">
        <f t="shared" si="1"/>
        <v>120</v>
      </c>
    </row>
    <row r="14" spans="1:11" ht="32.25" customHeight="1" x14ac:dyDescent="0.15">
      <c r="A14" s="21">
        <v>9</v>
      </c>
      <c r="B14" s="22" t="s">
        <v>29</v>
      </c>
      <c r="C14" s="22">
        <v>70</v>
      </c>
      <c r="D14" s="22"/>
      <c r="E14" s="22"/>
      <c r="F14" s="22"/>
      <c r="G14" s="22">
        <v>100</v>
      </c>
      <c r="H14" s="23">
        <f t="shared" si="1"/>
        <v>170</v>
      </c>
    </row>
    <row r="15" spans="1:11" ht="32.25" customHeight="1" thickBot="1" x14ac:dyDescent="0.2">
      <c r="A15" s="24">
        <v>10</v>
      </c>
      <c r="B15" s="25" t="s">
        <v>30</v>
      </c>
      <c r="C15" s="25"/>
      <c r="D15" s="25"/>
      <c r="E15" s="25"/>
      <c r="F15" s="25">
        <v>60</v>
      </c>
      <c r="G15" s="25"/>
      <c r="H15" s="26">
        <f t="shared" si="1"/>
        <v>60</v>
      </c>
    </row>
    <row r="16" spans="1:11" ht="15.75" thickTop="1" x14ac:dyDescent="0.15"/>
  </sheetData>
  <mergeCells count="2">
    <mergeCell ref="A2:H2"/>
    <mergeCell ref="B3:H3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9" sqref="H9"/>
    </sheetView>
  </sheetViews>
  <sheetFormatPr defaultColWidth="9" defaultRowHeight="15" x14ac:dyDescent="0.15"/>
  <cols>
    <col min="1" max="1" width="6.875" style="6" customWidth="1"/>
    <col min="2" max="2" width="19.5" style="7" customWidth="1"/>
    <col min="3" max="3" width="86.125" style="7" customWidth="1"/>
    <col min="4" max="4" width="14.625" style="6" customWidth="1"/>
    <col min="5" max="16384" width="9" style="6"/>
  </cols>
  <sheetData>
    <row r="1" spans="1:5" x14ac:dyDescent="0.15">
      <c r="A1" s="6" t="s">
        <v>122</v>
      </c>
      <c r="B1" s="8"/>
      <c r="C1" s="8"/>
      <c r="E1" s="14"/>
    </row>
    <row r="2" spans="1:5" ht="24" x14ac:dyDescent="0.15">
      <c r="A2" s="60" t="s">
        <v>11</v>
      </c>
      <c r="B2" s="60"/>
      <c r="C2" s="60"/>
      <c r="D2" s="60"/>
      <c r="E2" s="14"/>
    </row>
    <row r="3" spans="1:5" ht="15.75" thickBot="1" x14ac:dyDescent="0.2">
      <c r="B3" s="61" t="s">
        <v>0</v>
      </c>
      <c r="C3" s="61"/>
      <c r="D3" s="61"/>
      <c r="E3" s="14"/>
    </row>
    <row r="4" spans="1:5" ht="30" customHeight="1" thickTop="1" x14ac:dyDescent="0.15">
      <c r="A4" s="9" t="s">
        <v>1</v>
      </c>
      <c r="B4" s="15" t="s">
        <v>2</v>
      </c>
      <c r="C4" s="16" t="s">
        <v>3</v>
      </c>
      <c r="D4" s="17" t="s">
        <v>4</v>
      </c>
      <c r="E4" s="14"/>
    </row>
    <row r="5" spans="1:5" ht="28.5" customHeight="1" x14ac:dyDescent="0.15">
      <c r="A5" s="62" t="s">
        <v>5</v>
      </c>
      <c r="B5" s="62"/>
      <c r="C5" s="63"/>
      <c r="D5" s="10">
        <f>SUM(D6,D9,D14,D17)</f>
        <v>786.4</v>
      </c>
      <c r="E5" s="14"/>
    </row>
    <row r="6" spans="1:5" ht="26.25" customHeight="1" x14ac:dyDescent="0.15">
      <c r="A6" s="28"/>
      <c r="B6" s="59" t="s">
        <v>22</v>
      </c>
      <c r="C6" s="5" t="s">
        <v>32</v>
      </c>
      <c r="D6" s="11">
        <f>SUM(D7:D8)</f>
        <v>111</v>
      </c>
      <c r="E6" s="14"/>
    </row>
    <row r="7" spans="1:5" ht="25.5" customHeight="1" x14ac:dyDescent="0.15">
      <c r="A7" s="28">
        <v>1</v>
      </c>
      <c r="B7" s="59"/>
      <c r="C7" s="22" t="s">
        <v>38</v>
      </c>
      <c r="D7" s="29">
        <v>65</v>
      </c>
      <c r="E7" s="14"/>
    </row>
    <row r="8" spans="1:5" ht="42" customHeight="1" x14ac:dyDescent="0.15">
      <c r="A8" s="28">
        <v>2</v>
      </c>
      <c r="B8" s="59"/>
      <c r="C8" s="22" t="s">
        <v>39</v>
      </c>
      <c r="D8" s="29">
        <v>46</v>
      </c>
      <c r="E8" s="14"/>
    </row>
    <row r="9" spans="1:5" ht="30" customHeight="1" x14ac:dyDescent="0.15">
      <c r="A9" s="28"/>
      <c r="B9" s="64" t="s">
        <v>33</v>
      </c>
      <c r="C9" s="5" t="s">
        <v>32</v>
      </c>
      <c r="D9" s="11">
        <f>SUM(D10:D13)</f>
        <v>225.4</v>
      </c>
      <c r="E9" s="14"/>
    </row>
    <row r="10" spans="1:5" ht="25.5" customHeight="1" x14ac:dyDescent="0.15">
      <c r="A10" s="28">
        <v>3</v>
      </c>
      <c r="B10" s="65"/>
      <c r="C10" s="22" t="s">
        <v>34</v>
      </c>
      <c r="D10" s="29">
        <v>6.4</v>
      </c>
      <c r="E10" s="14"/>
    </row>
    <row r="11" spans="1:5" ht="25.5" customHeight="1" x14ac:dyDescent="0.15">
      <c r="A11" s="28">
        <v>4</v>
      </c>
      <c r="B11" s="65"/>
      <c r="C11" s="22" t="s">
        <v>40</v>
      </c>
      <c r="D11" s="30">
        <v>63</v>
      </c>
      <c r="E11" s="14"/>
    </row>
    <row r="12" spans="1:5" ht="25.5" customHeight="1" x14ac:dyDescent="0.15">
      <c r="A12" s="28">
        <v>5</v>
      </c>
      <c r="B12" s="65"/>
      <c r="C12" s="22" t="s">
        <v>41</v>
      </c>
      <c r="D12" s="30">
        <v>96</v>
      </c>
      <c r="E12" s="14"/>
    </row>
    <row r="13" spans="1:5" ht="25.5" customHeight="1" x14ac:dyDescent="0.15">
      <c r="A13" s="28">
        <v>6</v>
      </c>
      <c r="B13" s="66"/>
      <c r="C13" s="22" t="s">
        <v>35</v>
      </c>
      <c r="D13" s="30">
        <v>60</v>
      </c>
      <c r="E13" s="14"/>
    </row>
    <row r="14" spans="1:5" ht="25.5" customHeight="1" x14ac:dyDescent="0.15">
      <c r="A14" s="28"/>
      <c r="B14" s="59" t="s">
        <v>26</v>
      </c>
      <c r="C14" s="5" t="s">
        <v>32</v>
      </c>
      <c r="D14" s="11">
        <f>SUM(D15:D16)</f>
        <v>380</v>
      </c>
      <c r="E14" s="14"/>
    </row>
    <row r="15" spans="1:5" ht="25.5" customHeight="1" x14ac:dyDescent="0.15">
      <c r="A15" s="28">
        <v>7</v>
      </c>
      <c r="B15" s="59"/>
      <c r="C15" s="22" t="s">
        <v>42</v>
      </c>
      <c r="D15" s="30">
        <v>200</v>
      </c>
      <c r="E15" s="14"/>
    </row>
    <row r="16" spans="1:5" ht="25.5" customHeight="1" x14ac:dyDescent="0.15">
      <c r="A16" s="28">
        <v>8</v>
      </c>
      <c r="B16" s="59"/>
      <c r="C16" s="22" t="s">
        <v>43</v>
      </c>
      <c r="D16" s="30">
        <v>180</v>
      </c>
      <c r="E16" s="14"/>
    </row>
    <row r="17" spans="1:5" ht="25.5" customHeight="1" thickBot="1" x14ac:dyDescent="0.2">
      <c r="A17" s="31">
        <v>9</v>
      </c>
      <c r="B17" s="25" t="s">
        <v>36</v>
      </c>
      <c r="C17" s="25" t="s">
        <v>37</v>
      </c>
      <c r="D17" s="32">
        <v>70</v>
      </c>
      <c r="E17" s="14"/>
    </row>
    <row r="18" spans="1:5" ht="15.75" thickTop="1" x14ac:dyDescent="0.15"/>
  </sheetData>
  <mergeCells count="6">
    <mergeCell ref="B14:B16"/>
    <mergeCell ref="A2:D2"/>
    <mergeCell ref="B3:D3"/>
    <mergeCell ref="A5:C5"/>
    <mergeCell ref="B9:B13"/>
    <mergeCell ref="B6:B8"/>
  </mergeCells>
  <phoneticPr fontId="16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4" sqref="J4"/>
    </sheetView>
  </sheetViews>
  <sheetFormatPr defaultColWidth="9" defaultRowHeight="15" x14ac:dyDescent="0.25"/>
  <cols>
    <col min="1" max="1" width="5.125" style="2" customWidth="1"/>
    <col min="2" max="2" width="23.75" style="2" customWidth="1"/>
    <col min="3" max="3" width="53.25" style="2" customWidth="1"/>
    <col min="4" max="8" width="9.625" style="2" customWidth="1"/>
    <col min="9" max="16384" width="9" style="2"/>
  </cols>
  <sheetData>
    <row r="1" spans="1:8" x14ac:dyDescent="0.25">
      <c r="A1" s="2" t="s">
        <v>123</v>
      </c>
    </row>
    <row r="2" spans="1:8" ht="42.75" customHeight="1" x14ac:dyDescent="0.25">
      <c r="A2" s="70" t="s">
        <v>53</v>
      </c>
      <c r="B2" s="70"/>
      <c r="C2" s="70"/>
      <c r="D2" s="70"/>
      <c r="E2" s="70"/>
      <c r="F2" s="70"/>
      <c r="G2" s="70"/>
      <c r="H2" s="70"/>
    </row>
    <row r="3" spans="1:8" ht="24.75" customHeight="1" thickBot="1" x14ac:dyDescent="0.3">
      <c r="B3" s="71" t="s">
        <v>6</v>
      </c>
      <c r="C3" s="71"/>
      <c r="D3" s="71"/>
      <c r="E3" s="71"/>
      <c r="F3" s="71"/>
      <c r="G3" s="71"/>
      <c r="H3" s="71"/>
    </row>
    <row r="4" spans="1:8" s="1" customFormat="1" ht="35.25" customHeight="1" thickTop="1" x14ac:dyDescent="0.25">
      <c r="A4" s="19" t="s">
        <v>44</v>
      </c>
      <c r="B4" s="3" t="s">
        <v>7</v>
      </c>
      <c r="C4" s="3" t="s">
        <v>8</v>
      </c>
      <c r="D4" s="3" t="s">
        <v>17</v>
      </c>
      <c r="E4" s="3" t="s">
        <v>18</v>
      </c>
      <c r="F4" s="3" t="s">
        <v>19</v>
      </c>
      <c r="G4" s="3" t="s">
        <v>10</v>
      </c>
      <c r="H4" s="4" t="s">
        <v>9</v>
      </c>
    </row>
    <row r="5" spans="1:8" s="1" customFormat="1" ht="26.25" customHeight="1" x14ac:dyDescent="0.25">
      <c r="A5" s="72" t="s">
        <v>5</v>
      </c>
      <c r="B5" s="72"/>
      <c r="C5" s="73"/>
      <c r="D5" s="5">
        <f>SUM(D6:D7,D10:D14)</f>
        <v>15</v>
      </c>
      <c r="E5" s="5">
        <f>SUM(E6:E7,E10:E14)</f>
        <v>43.78</v>
      </c>
      <c r="F5" s="5">
        <f>SUM(F6:F7,F10:F14)</f>
        <v>60</v>
      </c>
      <c r="G5" s="5">
        <f>SUM(G6:G7,G10:G14)</f>
        <v>620</v>
      </c>
      <c r="H5" s="11">
        <f>SUM(H6:H7,H10:H14)</f>
        <v>738.78</v>
      </c>
    </row>
    <row r="6" spans="1:8" s="1" customFormat="1" ht="24.95" customHeight="1" x14ac:dyDescent="0.25">
      <c r="A6" s="33">
        <v>1</v>
      </c>
      <c r="B6" s="34" t="s">
        <v>21</v>
      </c>
      <c r="C6" s="22" t="s">
        <v>45</v>
      </c>
      <c r="D6" s="22">
        <v>15</v>
      </c>
      <c r="E6" s="22"/>
      <c r="F6" s="22"/>
      <c r="G6" s="22"/>
      <c r="H6" s="11">
        <f>SUM(D6:G6)</f>
        <v>15</v>
      </c>
    </row>
    <row r="7" spans="1:8" s="1" customFormat="1" ht="24.95" customHeight="1" x14ac:dyDescent="0.25">
      <c r="A7" s="33"/>
      <c r="B7" s="67" t="s">
        <v>24</v>
      </c>
      <c r="C7" s="5" t="s">
        <v>32</v>
      </c>
      <c r="D7" s="22"/>
      <c r="E7" s="22">
        <f>SUM(E8:E9)</f>
        <v>28.78</v>
      </c>
      <c r="F7" s="22"/>
      <c r="G7" s="22"/>
      <c r="H7" s="11">
        <f>SUM(H8:H9)</f>
        <v>28.78</v>
      </c>
    </row>
    <row r="8" spans="1:8" s="1" customFormat="1" ht="24.95" customHeight="1" x14ac:dyDescent="0.25">
      <c r="A8" s="33">
        <v>2</v>
      </c>
      <c r="B8" s="68"/>
      <c r="C8" s="35" t="s">
        <v>46</v>
      </c>
      <c r="D8" s="22"/>
      <c r="E8" s="22">
        <v>18.78</v>
      </c>
      <c r="F8" s="22"/>
      <c r="G8" s="22"/>
      <c r="H8" s="29">
        <f t="shared" ref="H8:H14" si="0">SUM(D8:G8)</f>
        <v>18.78</v>
      </c>
    </row>
    <row r="9" spans="1:8" s="1" customFormat="1" ht="38.25" customHeight="1" x14ac:dyDescent="0.25">
      <c r="A9" s="33">
        <v>3</v>
      </c>
      <c r="B9" s="69"/>
      <c r="C9" s="35" t="s">
        <v>47</v>
      </c>
      <c r="D9" s="22"/>
      <c r="E9" s="22">
        <v>10</v>
      </c>
      <c r="F9" s="22"/>
      <c r="G9" s="22"/>
      <c r="H9" s="29">
        <f t="shared" si="0"/>
        <v>10</v>
      </c>
    </row>
    <row r="10" spans="1:8" s="1" customFormat="1" ht="24.95" customHeight="1" x14ac:dyDescent="0.25">
      <c r="A10" s="33">
        <v>4</v>
      </c>
      <c r="B10" s="34" t="s">
        <v>25</v>
      </c>
      <c r="C10" s="36" t="s">
        <v>48</v>
      </c>
      <c r="D10" s="22"/>
      <c r="E10" s="22">
        <v>15</v>
      </c>
      <c r="F10" s="22"/>
      <c r="G10" s="22"/>
      <c r="H10" s="11">
        <f t="shared" si="0"/>
        <v>15</v>
      </c>
    </row>
    <row r="11" spans="1:8" s="1" customFormat="1" ht="24.95" customHeight="1" x14ac:dyDescent="0.25">
      <c r="A11" s="33">
        <v>5</v>
      </c>
      <c r="B11" s="34" t="s">
        <v>27</v>
      </c>
      <c r="C11" s="22" t="s">
        <v>49</v>
      </c>
      <c r="D11" s="22"/>
      <c r="E11" s="22"/>
      <c r="F11" s="22"/>
      <c r="G11" s="22">
        <v>400</v>
      </c>
      <c r="H11" s="11">
        <f t="shared" si="0"/>
        <v>400</v>
      </c>
    </row>
    <row r="12" spans="1:8" s="1" customFormat="1" ht="24.95" customHeight="1" x14ac:dyDescent="0.25">
      <c r="A12" s="33">
        <v>6</v>
      </c>
      <c r="B12" s="34" t="s">
        <v>28</v>
      </c>
      <c r="C12" s="22" t="s">
        <v>50</v>
      </c>
      <c r="D12" s="22"/>
      <c r="E12" s="22"/>
      <c r="F12" s="22"/>
      <c r="G12" s="22">
        <v>120</v>
      </c>
      <c r="H12" s="11">
        <f t="shared" si="0"/>
        <v>120</v>
      </c>
    </row>
    <row r="13" spans="1:8" s="1" customFormat="1" ht="24.95" customHeight="1" x14ac:dyDescent="0.25">
      <c r="A13" s="33">
        <v>7</v>
      </c>
      <c r="B13" s="34" t="s">
        <v>29</v>
      </c>
      <c r="C13" s="22" t="s">
        <v>51</v>
      </c>
      <c r="D13" s="22"/>
      <c r="E13" s="22"/>
      <c r="F13" s="22"/>
      <c r="G13" s="22">
        <v>100</v>
      </c>
      <c r="H13" s="11">
        <f t="shared" si="0"/>
        <v>100</v>
      </c>
    </row>
    <row r="14" spans="1:8" s="1" customFormat="1" ht="89.25" customHeight="1" thickBot="1" x14ac:dyDescent="0.3">
      <c r="A14" s="37">
        <v>8</v>
      </c>
      <c r="B14" s="38" t="s">
        <v>30</v>
      </c>
      <c r="C14" s="25" t="s">
        <v>52</v>
      </c>
      <c r="D14" s="25"/>
      <c r="E14" s="25"/>
      <c r="F14" s="25">
        <v>60</v>
      </c>
      <c r="G14" s="25"/>
      <c r="H14" s="39">
        <f t="shared" si="0"/>
        <v>60</v>
      </c>
    </row>
    <row r="15" spans="1:8" ht="15.75" thickTop="1" x14ac:dyDescent="0.25"/>
  </sheetData>
  <mergeCells count="4">
    <mergeCell ref="B7:B9"/>
    <mergeCell ref="A2:H2"/>
    <mergeCell ref="B3:H3"/>
    <mergeCell ref="A5:C5"/>
  </mergeCells>
  <phoneticPr fontId="16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="60" workbookViewId="0">
      <selection activeCell="M19" sqref="M19"/>
    </sheetView>
  </sheetViews>
  <sheetFormatPr defaultColWidth="16.625" defaultRowHeight="15.75" x14ac:dyDescent="0.15"/>
  <cols>
    <col min="1" max="1" width="10.125" style="41" customWidth="1"/>
    <col min="2" max="2" width="10.25" style="41" customWidth="1"/>
    <col min="3" max="3" width="14" style="41" customWidth="1"/>
    <col min="4" max="4" width="18.625" style="41" customWidth="1"/>
    <col min="5" max="5" width="21.125" style="41" customWidth="1"/>
    <col min="6" max="6" width="2.125" style="41" hidden="1" customWidth="1"/>
    <col min="7" max="7" width="12.625" style="41" customWidth="1"/>
    <col min="8" max="8" width="74.125" style="41" customWidth="1"/>
    <col min="9" max="251" width="10" style="41" customWidth="1"/>
    <col min="252" max="252" width="6" style="41" customWidth="1"/>
    <col min="253" max="253" width="12.875" style="41" customWidth="1"/>
    <col min="254" max="254" width="21.125" style="41" customWidth="1"/>
    <col min="255" max="16384" width="16.625" style="41"/>
  </cols>
  <sheetData>
    <row r="1" spans="1:8" ht="18.75" x14ac:dyDescent="0.15">
      <c r="A1" s="94" t="s">
        <v>55</v>
      </c>
      <c r="B1" s="94"/>
    </row>
    <row r="2" spans="1:8" ht="27" x14ac:dyDescent="0.15">
      <c r="A2" s="95" t="s">
        <v>56</v>
      </c>
      <c r="B2" s="96"/>
      <c r="C2" s="96"/>
      <c r="D2" s="96"/>
      <c r="E2" s="96"/>
      <c r="F2" s="96"/>
      <c r="G2" s="96"/>
      <c r="H2" s="96"/>
    </row>
    <row r="3" spans="1:8" ht="23.25" x14ac:dyDescent="0.15">
      <c r="A3" s="97" t="s">
        <v>57</v>
      </c>
      <c r="B3" s="97"/>
      <c r="C3" s="97"/>
      <c r="D3" s="97"/>
      <c r="E3" s="97"/>
      <c r="F3" s="97"/>
      <c r="G3" s="97"/>
      <c r="H3" s="97"/>
    </row>
    <row r="4" spans="1:8" s="44" customFormat="1" ht="18.75" x14ac:dyDescent="0.15">
      <c r="A4" s="42"/>
      <c r="B4" s="43"/>
      <c r="C4" s="43"/>
      <c r="D4" s="43"/>
      <c r="E4" s="43"/>
      <c r="F4" s="43"/>
      <c r="H4" s="45" t="s">
        <v>58</v>
      </c>
    </row>
    <row r="5" spans="1:8" ht="32.25" customHeight="1" x14ac:dyDescent="0.15">
      <c r="A5" s="90" t="s">
        <v>59</v>
      </c>
      <c r="B5" s="91"/>
      <c r="C5" s="98" t="s">
        <v>60</v>
      </c>
      <c r="D5" s="98"/>
      <c r="E5" s="98"/>
      <c r="F5" s="98"/>
      <c r="G5" s="98"/>
      <c r="H5" s="99"/>
    </row>
    <row r="6" spans="1:8" ht="32.25" customHeight="1" x14ac:dyDescent="0.15">
      <c r="A6" s="90" t="s">
        <v>61</v>
      </c>
      <c r="B6" s="91"/>
      <c r="C6" s="98" t="s">
        <v>62</v>
      </c>
      <c r="D6" s="98"/>
      <c r="E6" s="98"/>
      <c r="F6" s="98"/>
      <c r="G6" s="98"/>
      <c r="H6" s="99"/>
    </row>
    <row r="7" spans="1:8" ht="32.25" customHeight="1" x14ac:dyDescent="0.15">
      <c r="A7" s="90" t="s">
        <v>63</v>
      </c>
      <c r="B7" s="91"/>
      <c r="C7" s="91" t="s">
        <v>64</v>
      </c>
      <c r="D7" s="91"/>
      <c r="E7" s="91"/>
      <c r="F7" s="91"/>
      <c r="G7" s="91"/>
      <c r="H7" s="93"/>
    </row>
    <row r="8" spans="1:8" ht="32.25" customHeight="1" x14ac:dyDescent="0.15">
      <c r="A8" s="90" t="s">
        <v>65</v>
      </c>
      <c r="B8" s="91"/>
      <c r="C8" s="92" t="s">
        <v>66</v>
      </c>
      <c r="D8" s="92"/>
      <c r="E8" s="92"/>
      <c r="F8" s="92"/>
      <c r="G8" s="91">
        <v>1525.18</v>
      </c>
      <c r="H8" s="93"/>
    </row>
    <row r="9" spans="1:8" ht="32.25" customHeight="1" x14ac:dyDescent="0.15">
      <c r="A9" s="90" t="s">
        <v>67</v>
      </c>
      <c r="B9" s="91"/>
      <c r="C9" s="92" t="s">
        <v>68</v>
      </c>
      <c r="D9" s="92"/>
      <c r="E9" s="92"/>
      <c r="F9" s="92"/>
      <c r="G9" s="91">
        <v>1525.18</v>
      </c>
      <c r="H9" s="93"/>
    </row>
    <row r="10" spans="1:8" ht="48" customHeight="1" x14ac:dyDescent="0.15">
      <c r="A10" s="79" t="s">
        <v>69</v>
      </c>
      <c r="B10" s="82" t="s">
        <v>70</v>
      </c>
      <c r="C10" s="82"/>
      <c r="D10" s="82"/>
      <c r="E10" s="82"/>
      <c r="F10" s="82"/>
      <c r="G10" s="82"/>
      <c r="H10" s="83"/>
    </row>
    <row r="11" spans="1:8" ht="31.5" customHeight="1" x14ac:dyDescent="0.15">
      <c r="A11" s="80"/>
      <c r="B11" s="82" t="s">
        <v>71</v>
      </c>
      <c r="C11" s="82"/>
      <c r="D11" s="82"/>
      <c r="E11" s="82"/>
      <c r="F11" s="82"/>
      <c r="G11" s="82"/>
      <c r="H11" s="83"/>
    </row>
    <row r="12" spans="1:8" ht="31.5" customHeight="1" x14ac:dyDescent="0.15">
      <c r="A12" s="80"/>
      <c r="B12" s="82" t="s">
        <v>72</v>
      </c>
      <c r="C12" s="82"/>
      <c r="D12" s="82"/>
      <c r="E12" s="82"/>
      <c r="F12" s="82"/>
      <c r="G12" s="82"/>
      <c r="H12" s="83"/>
    </row>
    <row r="13" spans="1:8" ht="31.5" customHeight="1" x14ac:dyDescent="0.15">
      <c r="A13" s="81"/>
      <c r="B13" s="82" t="s">
        <v>73</v>
      </c>
      <c r="C13" s="82"/>
      <c r="D13" s="82"/>
      <c r="E13" s="82"/>
      <c r="F13" s="82"/>
      <c r="G13" s="82"/>
      <c r="H13" s="83"/>
    </row>
    <row r="14" spans="1:8" ht="45" x14ac:dyDescent="0.15">
      <c r="A14" s="84" t="s">
        <v>74</v>
      </c>
      <c r="B14" s="46" t="s">
        <v>75</v>
      </c>
      <c r="C14" s="46" t="s">
        <v>76</v>
      </c>
      <c r="D14" s="75" t="s">
        <v>77</v>
      </c>
      <c r="E14" s="75"/>
      <c r="F14" s="75"/>
      <c r="G14" s="46" t="s">
        <v>78</v>
      </c>
      <c r="H14" s="47" t="s">
        <v>79</v>
      </c>
    </row>
    <row r="15" spans="1:8" ht="49.5" customHeight="1" x14ac:dyDescent="0.15">
      <c r="A15" s="85"/>
      <c r="B15" s="87" t="s">
        <v>80</v>
      </c>
      <c r="C15" s="87" t="s">
        <v>81</v>
      </c>
      <c r="D15" s="75" t="s">
        <v>82</v>
      </c>
      <c r="E15" s="75"/>
      <c r="F15" s="75"/>
      <c r="G15" s="48" t="s">
        <v>83</v>
      </c>
      <c r="H15" s="49" t="s">
        <v>84</v>
      </c>
    </row>
    <row r="16" spans="1:8" ht="90" x14ac:dyDescent="0.15">
      <c r="A16" s="85"/>
      <c r="B16" s="88"/>
      <c r="C16" s="88"/>
      <c r="D16" s="75" t="s">
        <v>85</v>
      </c>
      <c r="E16" s="75"/>
      <c r="F16" s="75"/>
      <c r="G16" s="48" t="s">
        <v>86</v>
      </c>
      <c r="H16" s="49" t="s">
        <v>87</v>
      </c>
    </row>
    <row r="17" spans="1:14" ht="52.5" customHeight="1" x14ac:dyDescent="0.15">
      <c r="A17" s="85"/>
      <c r="B17" s="88"/>
      <c r="C17" s="88"/>
      <c r="D17" s="75" t="s">
        <v>88</v>
      </c>
      <c r="E17" s="75"/>
      <c r="F17" s="75"/>
      <c r="G17" s="48" t="s">
        <v>89</v>
      </c>
      <c r="H17" s="49" t="s">
        <v>90</v>
      </c>
    </row>
    <row r="18" spans="1:14" ht="56.25" customHeight="1" x14ac:dyDescent="0.15">
      <c r="A18" s="85"/>
      <c r="B18" s="88"/>
      <c r="C18" s="88"/>
      <c r="D18" s="75" t="s">
        <v>91</v>
      </c>
      <c r="E18" s="75"/>
      <c r="F18" s="75"/>
      <c r="G18" s="48" t="s">
        <v>89</v>
      </c>
      <c r="H18" s="49" t="s">
        <v>90</v>
      </c>
    </row>
    <row r="19" spans="1:14" ht="67.5" customHeight="1" x14ac:dyDescent="0.15">
      <c r="A19" s="85"/>
      <c r="B19" s="88"/>
      <c r="C19" s="88"/>
      <c r="D19" s="77" t="s">
        <v>92</v>
      </c>
      <c r="E19" s="78"/>
      <c r="F19" s="46"/>
      <c r="G19" s="48" t="s">
        <v>89</v>
      </c>
      <c r="H19" s="49" t="s">
        <v>93</v>
      </c>
    </row>
    <row r="20" spans="1:14" ht="77.25" customHeight="1" x14ac:dyDescent="0.15">
      <c r="A20" s="85"/>
      <c r="B20" s="88"/>
      <c r="C20" s="88"/>
      <c r="D20" s="77" t="s">
        <v>94</v>
      </c>
      <c r="E20" s="78"/>
      <c r="F20" s="46"/>
      <c r="G20" s="48" t="s">
        <v>89</v>
      </c>
      <c r="H20" s="49" t="s">
        <v>95</v>
      </c>
    </row>
    <row r="21" spans="1:14" ht="60" customHeight="1" x14ac:dyDescent="0.15">
      <c r="A21" s="85"/>
      <c r="B21" s="88"/>
      <c r="C21" s="89"/>
      <c r="D21" s="77" t="s">
        <v>96</v>
      </c>
      <c r="E21" s="78"/>
      <c r="F21" s="46"/>
      <c r="G21" s="48" t="s">
        <v>97</v>
      </c>
      <c r="H21" s="49" t="s">
        <v>98</v>
      </c>
    </row>
    <row r="22" spans="1:14" ht="54" customHeight="1" x14ac:dyDescent="0.15">
      <c r="A22" s="85"/>
      <c r="B22" s="88"/>
      <c r="C22" s="75" t="s">
        <v>99</v>
      </c>
      <c r="D22" s="75" t="s">
        <v>100</v>
      </c>
      <c r="E22" s="75"/>
      <c r="F22" s="75"/>
      <c r="G22" s="50">
        <v>1</v>
      </c>
      <c r="H22" s="49" t="s">
        <v>101</v>
      </c>
    </row>
    <row r="23" spans="1:14" ht="93.75" customHeight="1" x14ac:dyDescent="0.15">
      <c r="A23" s="85"/>
      <c r="B23" s="89"/>
      <c r="C23" s="75"/>
      <c r="D23" s="75" t="s">
        <v>102</v>
      </c>
      <c r="E23" s="75"/>
      <c r="F23" s="75"/>
      <c r="G23" s="50" t="s">
        <v>103</v>
      </c>
      <c r="H23" s="49" t="s">
        <v>104</v>
      </c>
    </row>
    <row r="24" spans="1:14" ht="46.5" customHeight="1" x14ac:dyDescent="0.15">
      <c r="A24" s="85"/>
      <c r="B24" s="76" t="s">
        <v>105</v>
      </c>
      <c r="C24" s="76" t="s">
        <v>106</v>
      </c>
      <c r="D24" s="75" t="s">
        <v>107</v>
      </c>
      <c r="E24" s="75"/>
      <c r="F24" s="75"/>
      <c r="G24" s="48" t="s">
        <v>108</v>
      </c>
      <c r="H24" s="49" t="s">
        <v>107</v>
      </c>
      <c r="N24" s="41" t="s">
        <v>109</v>
      </c>
    </row>
    <row r="25" spans="1:14" ht="51" customHeight="1" x14ac:dyDescent="0.15">
      <c r="A25" s="85"/>
      <c r="B25" s="76"/>
      <c r="C25" s="76"/>
      <c r="D25" s="75" t="s">
        <v>110</v>
      </c>
      <c r="E25" s="75"/>
      <c r="F25" s="75"/>
      <c r="G25" s="48" t="s">
        <v>111</v>
      </c>
      <c r="H25" s="49" t="s">
        <v>112</v>
      </c>
    </row>
    <row r="26" spans="1:14" ht="63" customHeight="1" x14ac:dyDescent="0.15">
      <c r="A26" s="85"/>
      <c r="B26" s="76"/>
      <c r="C26" s="51" t="s">
        <v>113</v>
      </c>
      <c r="D26" s="76" t="s">
        <v>114</v>
      </c>
      <c r="E26" s="76"/>
      <c r="F26" s="76"/>
      <c r="G26" s="52" t="s">
        <v>115</v>
      </c>
      <c r="H26" s="53" t="s">
        <v>116</v>
      </c>
    </row>
    <row r="27" spans="1:14" ht="93" customHeight="1" thickBot="1" x14ac:dyDescent="0.2">
      <c r="A27" s="86"/>
      <c r="B27" s="54" t="s">
        <v>117</v>
      </c>
      <c r="C27" s="54" t="s">
        <v>118</v>
      </c>
      <c r="D27" s="74" t="s">
        <v>119</v>
      </c>
      <c r="E27" s="74"/>
      <c r="F27" s="74"/>
      <c r="G27" s="55" t="s">
        <v>120</v>
      </c>
      <c r="H27" s="56" t="s">
        <v>121</v>
      </c>
    </row>
  </sheetData>
  <mergeCells count="40">
    <mergeCell ref="A9:B9"/>
    <mergeCell ref="C9:F9"/>
    <mergeCell ref="G9:H9"/>
    <mergeCell ref="A1:B1"/>
    <mergeCell ref="A2:H2"/>
    <mergeCell ref="A3:H3"/>
    <mergeCell ref="A5:B5"/>
    <mergeCell ref="C5:H5"/>
    <mergeCell ref="A6:B6"/>
    <mergeCell ref="C6:H6"/>
    <mergeCell ref="A7:B7"/>
    <mergeCell ref="C7:H7"/>
    <mergeCell ref="A8:B8"/>
    <mergeCell ref="C8:F8"/>
    <mergeCell ref="G8:H8"/>
    <mergeCell ref="D21:E21"/>
    <mergeCell ref="A10:A13"/>
    <mergeCell ref="B10:H10"/>
    <mergeCell ref="B11:H11"/>
    <mergeCell ref="B12:H12"/>
    <mergeCell ref="B13:H13"/>
    <mergeCell ref="A14:A27"/>
    <mergeCell ref="D14:F14"/>
    <mergeCell ref="B15:B23"/>
    <mergeCell ref="C15:C21"/>
    <mergeCell ref="D15:F15"/>
    <mergeCell ref="D16:F16"/>
    <mergeCell ref="D17:F17"/>
    <mergeCell ref="D18:F18"/>
    <mergeCell ref="D19:E19"/>
    <mergeCell ref="D20:E20"/>
    <mergeCell ref="D27:F27"/>
    <mergeCell ref="C22:C23"/>
    <mergeCell ref="D22:F22"/>
    <mergeCell ref="D23:F23"/>
    <mergeCell ref="B24:B26"/>
    <mergeCell ref="C24:C25"/>
    <mergeCell ref="D24:F24"/>
    <mergeCell ref="D25:F25"/>
    <mergeCell ref="D26:F2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汇总表</vt:lpstr>
      <vt:lpstr>繁荣艺术</vt:lpstr>
      <vt:lpstr>公共服务、科技教育等</vt:lpstr>
      <vt:lpstr>绩效表</vt:lpstr>
      <vt:lpstr>绩效表!Print_Area</vt:lpstr>
      <vt:lpstr>公共服务、科技教育等!Print_Titles</vt:lpstr>
      <vt:lpstr>汇总表!Print_Titles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gchr</cp:lastModifiedBy>
  <cp:lastPrinted>2021-09-16T02:21:59Z</cp:lastPrinted>
  <dcterms:created xsi:type="dcterms:W3CDTF">2020-12-08T08:01:00Z</dcterms:created>
  <dcterms:modified xsi:type="dcterms:W3CDTF">2021-09-16T09:27:25Z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