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05" yWindow="0" windowWidth="22965" windowHeight="9255" activeTab="5"/>
  </bookViews>
  <sheets>
    <sheet name="分配汇总表" sheetId="14" r:id="rId1"/>
    <sheet name="公共服务和繁荣艺术" sheetId="16" r:id="rId2"/>
    <sheet name="资源开发" sheetId="13" r:id="rId3"/>
    <sheet name="博物馆" sheetId="17" r:id="rId4"/>
    <sheet name="外事交流" sheetId="18" r:id="rId5"/>
    <sheet name="绩效表" sheetId="15" r:id="rId6"/>
  </sheets>
  <definedNames>
    <definedName name="_xlnm.Print_Area" localSheetId="5">绩效表!$A$1:$H$27</definedName>
  </definedNames>
  <calcPr calcId="145621"/>
</workbook>
</file>

<file path=xl/calcChain.xml><?xml version="1.0" encoding="utf-8"?>
<calcChain xmlns="http://schemas.openxmlformats.org/spreadsheetml/2006/main">
  <c r="E5" i="14" l="1"/>
  <c r="D5" i="14"/>
  <c r="D5" i="16"/>
  <c r="D16" i="16"/>
  <c r="D5" i="18"/>
  <c r="D6" i="16"/>
  <c r="D7" i="17"/>
  <c r="D5" i="17" s="1"/>
  <c r="D13" i="16"/>
  <c r="D10" i="16"/>
  <c r="G20" i="14" l="1"/>
  <c r="G19" i="14"/>
  <c r="G18" i="14"/>
  <c r="G17" i="14"/>
  <c r="G16" i="14"/>
  <c r="G15" i="14"/>
  <c r="G14" i="14"/>
  <c r="G13" i="14"/>
  <c r="G12" i="14"/>
  <c r="G11" i="14"/>
  <c r="G10" i="14"/>
  <c r="G9" i="14"/>
  <c r="G8" i="14"/>
  <c r="G7" i="14"/>
  <c r="G6" i="14"/>
  <c r="F5" i="14"/>
  <c r="C5" i="14"/>
  <c r="G5" i="14" l="1"/>
  <c r="D5" i="13" l="1"/>
</calcChain>
</file>

<file path=xl/sharedStrings.xml><?xml version="1.0" encoding="utf-8"?>
<sst xmlns="http://schemas.openxmlformats.org/spreadsheetml/2006/main" count="177" uniqueCount="159">
  <si>
    <r>
      <rPr>
        <sz val="11"/>
        <color theme="1"/>
        <rFont val="华文中宋"/>
        <family val="3"/>
        <charset val="134"/>
      </rPr>
      <t>单位：万元</t>
    </r>
  </si>
  <si>
    <r>
      <rPr>
        <sz val="14"/>
        <color theme="1"/>
        <rFont val="黑体"/>
        <family val="3"/>
        <charset val="134"/>
      </rPr>
      <t>实施单位或地区</t>
    </r>
  </si>
  <si>
    <r>
      <rPr>
        <sz val="14"/>
        <color theme="1"/>
        <rFont val="黑体"/>
        <family val="3"/>
        <charset val="134"/>
      </rPr>
      <t>项目内容</t>
    </r>
  </si>
  <si>
    <r>
      <rPr>
        <b/>
        <sz val="14"/>
        <color theme="1"/>
        <rFont val="方正仿宋_GBK"/>
        <family val="4"/>
        <charset val="134"/>
      </rPr>
      <t>合计</t>
    </r>
  </si>
  <si>
    <r>
      <rPr>
        <sz val="11"/>
        <color theme="1"/>
        <rFont val="宋体"/>
        <family val="3"/>
        <charset val="134"/>
      </rPr>
      <t>附件</t>
    </r>
    <r>
      <rPr>
        <sz val="11"/>
        <color theme="1"/>
        <rFont val="Times New Roman"/>
        <family val="1"/>
      </rPr>
      <t>2-2</t>
    </r>
    <phoneticPr fontId="2" type="noConversion"/>
  </si>
  <si>
    <t>序号</t>
    <phoneticPr fontId="2" type="noConversion"/>
  </si>
  <si>
    <r>
      <rPr>
        <sz val="14"/>
        <color theme="1"/>
        <rFont val="黑体"/>
        <family val="3"/>
        <charset val="134"/>
      </rPr>
      <t>金额</t>
    </r>
    <phoneticPr fontId="2" type="noConversion"/>
  </si>
  <si>
    <t>附件1</t>
    <phoneticPr fontId="2" type="noConversion"/>
  </si>
  <si>
    <t>单位：万元</t>
  </si>
  <si>
    <t>序号</t>
    <phoneticPr fontId="2" type="noConversion"/>
  </si>
  <si>
    <t>地区</t>
    <phoneticPr fontId="2" type="noConversion"/>
  </si>
  <si>
    <t>金额</t>
    <phoneticPr fontId="2" type="noConversion"/>
  </si>
  <si>
    <t>合计</t>
  </si>
  <si>
    <t>南京市</t>
    <phoneticPr fontId="1" type="noConversion"/>
  </si>
  <si>
    <r>
      <rPr>
        <sz val="14"/>
        <rFont val="宋体"/>
        <family val="3"/>
        <charset val="134"/>
      </rPr>
      <t>附件</t>
    </r>
    <r>
      <rPr>
        <sz val="14"/>
        <rFont val="Times New Roman"/>
        <family val="1"/>
      </rPr>
      <t>3</t>
    </r>
    <phoneticPr fontId="23" type="noConversion"/>
  </si>
  <si>
    <r>
      <rPr>
        <sz val="14"/>
        <rFont val="宋体"/>
        <family val="3"/>
        <charset val="134"/>
      </rPr>
      <t>单位：万元</t>
    </r>
    <phoneticPr fontId="23" type="noConversion"/>
  </si>
  <si>
    <r>
      <rPr>
        <sz val="18"/>
        <rFont val="方正仿宋_GBK"/>
        <family val="4"/>
        <charset val="134"/>
      </rPr>
      <t>项目类型</t>
    </r>
  </si>
  <si>
    <r>
      <rPr>
        <sz val="18"/>
        <rFont val="方正仿宋_GBK"/>
        <family val="4"/>
        <charset val="134"/>
      </rPr>
      <t>项目名称</t>
    </r>
  </si>
  <si>
    <r>
      <rPr>
        <sz val="18"/>
        <color indexed="8"/>
        <rFont val="方正仿宋_GBK"/>
        <family val="4"/>
        <charset val="134"/>
      </rPr>
      <t>江苏省文化和旅游发展专项资金</t>
    </r>
    <phoneticPr fontId="23" type="noConversion"/>
  </si>
  <si>
    <r>
      <rPr>
        <sz val="18"/>
        <rFont val="方正仿宋_GBK"/>
        <family val="4"/>
        <charset val="134"/>
      </rPr>
      <t>项目申报单位</t>
    </r>
  </si>
  <si>
    <r>
      <rPr>
        <sz val="18"/>
        <rFont val="方正仿宋_GBK"/>
        <family val="4"/>
        <charset val="134"/>
      </rPr>
      <t>江苏省文化和旅游厅</t>
    </r>
    <phoneticPr fontId="23" type="noConversion"/>
  </si>
  <si>
    <r>
      <rPr>
        <sz val="18"/>
        <rFont val="方正仿宋_GBK"/>
        <family val="4"/>
        <charset val="134"/>
      </rPr>
      <t>资金情况</t>
    </r>
    <phoneticPr fontId="23" type="noConversion"/>
  </si>
  <si>
    <r>
      <rPr>
        <sz val="18"/>
        <rFont val="方正仿宋_GBK"/>
        <family val="4"/>
        <charset val="134"/>
      </rPr>
      <t>年度资金总额</t>
    </r>
    <phoneticPr fontId="23" type="noConversion"/>
  </si>
  <si>
    <r>
      <rPr>
        <sz val="18"/>
        <rFont val="方正仿宋_GBK"/>
        <family val="4"/>
        <charset val="134"/>
      </rPr>
      <t>（万元）</t>
    </r>
    <phoneticPr fontId="23" type="noConversion"/>
  </si>
  <si>
    <r>
      <rPr>
        <sz val="18"/>
        <rFont val="方正仿宋_GBK"/>
        <family val="4"/>
        <charset val="134"/>
      </rPr>
      <t>其中：财政资金</t>
    </r>
    <phoneticPr fontId="23" type="noConversion"/>
  </si>
  <si>
    <r>
      <rPr>
        <sz val="18"/>
        <rFont val="方正仿宋_GBK"/>
        <family val="4"/>
        <charset val="134"/>
      </rPr>
      <t>总
体
目
标</t>
    </r>
  </si>
  <si>
    <r>
      <rPr>
        <sz val="18"/>
        <color theme="1"/>
        <rFont val="方正仿宋_GBK"/>
        <family val="4"/>
        <charset val="134"/>
      </rPr>
      <t>绩
效
指
标</t>
    </r>
  </si>
  <si>
    <r>
      <rPr>
        <sz val="18"/>
        <color theme="1"/>
        <rFont val="方正仿宋_GBK"/>
        <family val="4"/>
        <charset val="134"/>
      </rPr>
      <t>一级
指标</t>
    </r>
  </si>
  <si>
    <r>
      <rPr>
        <sz val="18"/>
        <color theme="1"/>
        <rFont val="方正仿宋_GBK"/>
        <family val="4"/>
        <charset val="134"/>
      </rPr>
      <t>二级</t>
    </r>
    <r>
      <rPr>
        <sz val="18"/>
        <color theme="1"/>
        <rFont val="Times New Roman"/>
        <family val="1"/>
      </rPr>
      <t xml:space="preserve">         </t>
    </r>
    <r>
      <rPr>
        <sz val="18"/>
        <color theme="1"/>
        <rFont val="方正仿宋_GBK"/>
        <family val="4"/>
        <charset val="134"/>
      </rPr>
      <t>指标</t>
    </r>
    <phoneticPr fontId="2" type="noConversion"/>
  </si>
  <si>
    <r>
      <rPr>
        <sz val="18"/>
        <color theme="1"/>
        <rFont val="方正仿宋_GBK"/>
        <family val="4"/>
        <charset val="134"/>
      </rPr>
      <t>三级指标</t>
    </r>
  </si>
  <si>
    <r>
      <rPr>
        <sz val="18"/>
        <color theme="1"/>
        <rFont val="方正仿宋_GBK"/>
        <family val="4"/>
        <charset val="134"/>
      </rPr>
      <t>指标值</t>
    </r>
  </si>
  <si>
    <r>
      <rPr>
        <sz val="18"/>
        <rFont val="方正仿宋_GBK"/>
        <family val="4"/>
        <charset val="134"/>
      </rPr>
      <t>指标说明</t>
    </r>
  </si>
  <si>
    <r>
      <rPr>
        <sz val="18"/>
        <color theme="1"/>
        <rFont val="方正仿宋_GBK"/>
        <family val="4"/>
        <charset val="134"/>
      </rPr>
      <t>产出</t>
    </r>
    <r>
      <rPr>
        <sz val="18"/>
        <color theme="1"/>
        <rFont val="Times New Roman"/>
        <family val="1"/>
      </rPr>
      <t xml:space="preserve">      </t>
    </r>
    <r>
      <rPr>
        <sz val="18"/>
        <color theme="1"/>
        <rFont val="方正仿宋_GBK"/>
        <family val="4"/>
        <charset val="134"/>
      </rPr>
      <t>指标</t>
    </r>
    <phoneticPr fontId="23" type="noConversion"/>
  </si>
  <si>
    <r>
      <rPr>
        <sz val="18"/>
        <color theme="1"/>
        <rFont val="方正仿宋_GBK"/>
        <family val="4"/>
        <charset val="134"/>
      </rPr>
      <t>数量</t>
    </r>
    <r>
      <rPr>
        <sz val="18"/>
        <color theme="1"/>
        <rFont val="Times New Roman"/>
        <family val="1"/>
      </rPr>
      <t xml:space="preserve">         </t>
    </r>
    <r>
      <rPr>
        <sz val="18"/>
        <color theme="1"/>
        <rFont val="方正仿宋_GBK"/>
        <family val="4"/>
        <charset val="134"/>
      </rPr>
      <t>指标</t>
    </r>
    <phoneticPr fontId="2" type="noConversion"/>
  </si>
  <si>
    <r>
      <rPr>
        <sz val="18"/>
        <color theme="1"/>
        <rFont val="方正仿宋_GBK"/>
        <family val="4"/>
        <charset val="134"/>
      </rPr>
      <t>质量</t>
    </r>
    <r>
      <rPr>
        <sz val="18"/>
        <color theme="1"/>
        <rFont val="Times New Roman"/>
        <family val="1"/>
      </rPr>
      <t xml:space="preserve">         </t>
    </r>
    <r>
      <rPr>
        <sz val="18"/>
        <color theme="1"/>
        <rFont val="方正仿宋_GBK"/>
        <family val="4"/>
        <charset val="134"/>
      </rPr>
      <t>指标</t>
    </r>
    <phoneticPr fontId="2" type="noConversion"/>
  </si>
  <si>
    <r>
      <rPr>
        <sz val="18"/>
        <color theme="1"/>
        <rFont val="方正仿宋_GBK"/>
        <family val="4"/>
        <charset val="134"/>
      </rPr>
      <t>效益</t>
    </r>
    <r>
      <rPr>
        <sz val="18"/>
        <color theme="1"/>
        <rFont val="Times New Roman"/>
        <family val="1"/>
      </rPr>
      <t xml:space="preserve">      </t>
    </r>
    <r>
      <rPr>
        <sz val="18"/>
        <color theme="1"/>
        <rFont val="方正仿宋_GBK"/>
        <family val="4"/>
        <charset val="134"/>
      </rPr>
      <t>指标</t>
    </r>
    <phoneticPr fontId="2" type="noConversion"/>
  </si>
  <si>
    <t>社会效益  指标</t>
    <phoneticPr fontId="2" type="noConversion"/>
  </si>
  <si>
    <r>
      <rPr>
        <sz val="18"/>
        <rFont val="方正仿宋_GBK"/>
        <family val="4"/>
        <charset val="134"/>
      </rPr>
      <t>好</t>
    </r>
    <phoneticPr fontId="23" type="noConversion"/>
  </si>
  <si>
    <r>
      <rPr>
        <sz val="18"/>
        <color theme="1"/>
        <rFont val="方正仿宋_GBK"/>
        <family val="4"/>
        <charset val="134"/>
      </rPr>
      <t>推动文化和旅游走出去方面发挥的作用</t>
    </r>
    <phoneticPr fontId="23" type="noConversion"/>
  </si>
  <si>
    <r>
      <rPr>
        <sz val="18"/>
        <rFont val="方正仿宋_GBK"/>
        <family val="4"/>
        <charset val="134"/>
      </rPr>
      <t>显著</t>
    </r>
    <phoneticPr fontId="23" type="noConversion"/>
  </si>
  <si>
    <r>
      <rPr>
        <sz val="18"/>
        <color theme="1"/>
        <rFont val="方正仿宋_GBK"/>
        <family val="4"/>
        <charset val="134"/>
      </rPr>
      <t>推动文化和旅游走出去，各方面给予的评价</t>
    </r>
    <phoneticPr fontId="23" type="noConversion"/>
  </si>
  <si>
    <r>
      <rPr>
        <sz val="18"/>
        <color theme="1"/>
        <rFont val="方正仿宋_GBK"/>
        <family val="4"/>
        <charset val="134"/>
      </rPr>
      <t>可持续影响指标</t>
    </r>
    <phoneticPr fontId="2" type="noConversion"/>
  </si>
  <si>
    <r>
      <rPr>
        <sz val="18"/>
        <color theme="1"/>
        <rFont val="方正仿宋_GBK"/>
        <family val="4"/>
        <charset val="134"/>
      </rPr>
      <t>文化和旅游服务可持续影响度</t>
    </r>
    <phoneticPr fontId="23" type="noConversion"/>
  </si>
  <si>
    <r>
      <rPr>
        <sz val="18"/>
        <color theme="1"/>
        <rFont val="方正仿宋_GBK"/>
        <family val="4"/>
        <charset val="134"/>
      </rPr>
      <t>对文化和旅游各类产品持续影响度</t>
    </r>
    <phoneticPr fontId="23" type="noConversion"/>
  </si>
  <si>
    <r>
      <rPr>
        <sz val="18"/>
        <color theme="1"/>
        <rFont val="方正仿宋_GBK"/>
        <family val="4"/>
        <charset val="134"/>
      </rPr>
      <t>满意度指标</t>
    </r>
  </si>
  <si>
    <r>
      <rPr>
        <sz val="18"/>
        <color theme="1"/>
        <rFont val="方正仿宋_GBK"/>
        <family val="4"/>
        <charset val="134"/>
      </rPr>
      <t>服务对象满意度指标</t>
    </r>
    <phoneticPr fontId="2" type="noConversion"/>
  </si>
  <si>
    <r>
      <rPr>
        <sz val="18"/>
        <color theme="1"/>
        <rFont val="方正仿宋_GBK"/>
        <family val="4"/>
        <charset val="134"/>
      </rPr>
      <t>文化和旅游服务对象的满意度</t>
    </r>
    <phoneticPr fontId="23" type="noConversion"/>
  </si>
  <si>
    <r>
      <rPr>
        <sz val="18"/>
        <rFont val="方正仿宋_GBK"/>
        <family val="4"/>
        <charset val="134"/>
      </rPr>
      <t>≥</t>
    </r>
    <r>
      <rPr>
        <sz val="18"/>
        <rFont val="Times New Roman"/>
        <family val="1"/>
      </rPr>
      <t>90%</t>
    </r>
    <phoneticPr fontId="23" type="noConversion"/>
  </si>
  <si>
    <r>
      <rPr>
        <sz val="18"/>
        <color theme="1"/>
        <rFont val="方正仿宋_GBK"/>
        <family val="4"/>
        <charset val="134"/>
      </rPr>
      <t>通过调查问卷等方式对文化和旅游服务对象满意度进行调查</t>
    </r>
    <phoneticPr fontId="23" type="noConversion"/>
  </si>
  <si>
    <r>
      <rPr>
        <sz val="18"/>
        <color indexed="8"/>
        <rFont val="宋体"/>
        <family val="3"/>
        <charset val="134"/>
      </rPr>
      <t>（</t>
    </r>
    <r>
      <rPr>
        <sz val="18"/>
        <color indexed="8"/>
        <rFont val="Times New Roman"/>
        <family val="1"/>
      </rPr>
      <t>2021</t>
    </r>
    <r>
      <rPr>
        <sz val="18"/>
        <color indexed="8"/>
        <rFont val="宋体"/>
        <family val="3"/>
        <charset val="134"/>
      </rPr>
      <t>年度）</t>
    </r>
    <phoneticPr fontId="23" type="noConversion"/>
  </si>
  <si>
    <r>
      <t>2</t>
    </r>
    <r>
      <rPr>
        <sz val="18"/>
        <rFont val="方正仿宋_GBK"/>
        <family val="4"/>
        <charset val="134"/>
      </rPr>
      <t>个</t>
    </r>
    <phoneticPr fontId="23" type="noConversion"/>
  </si>
  <si>
    <t>提升社会文旅服务品质</t>
    <phoneticPr fontId="23" type="noConversion"/>
  </si>
  <si>
    <t>提升</t>
    <phoneticPr fontId="23" type="noConversion"/>
  </si>
  <si>
    <t>提升社会文旅服务品质</t>
    <phoneticPr fontId="23" type="noConversion"/>
  </si>
  <si>
    <r>
      <rPr>
        <sz val="11"/>
        <color theme="1"/>
        <rFont val="宋体"/>
        <family val="3"/>
        <charset val="134"/>
      </rPr>
      <t>附件</t>
    </r>
    <r>
      <rPr>
        <sz val="11"/>
        <color theme="1"/>
        <rFont val="Times New Roman"/>
        <family val="1"/>
      </rPr>
      <t>2-1</t>
    </r>
  </si>
  <si>
    <r>
      <rPr>
        <sz val="11"/>
        <color theme="1"/>
        <rFont val="仿宋"/>
        <family val="3"/>
        <charset val="134"/>
      </rPr>
      <t>单位：万元</t>
    </r>
  </si>
  <si>
    <r>
      <rPr>
        <sz val="14"/>
        <color theme="1"/>
        <rFont val="黑体"/>
        <family val="3"/>
        <charset val="134"/>
      </rPr>
      <t>序号</t>
    </r>
  </si>
  <si>
    <r>
      <rPr>
        <sz val="14"/>
        <color theme="1"/>
        <rFont val="黑体"/>
        <family val="3"/>
        <charset val="134"/>
      </rPr>
      <t>金额</t>
    </r>
  </si>
  <si>
    <r>
      <rPr>
        <b/>
        <sz val="12"/>
        <color theme="1"/>
        <rFont val="方正仿宋_GBK"/>
        <family val="4"/>
        <charset val="134"/>
      </rPr>
      <t>合计</t>
    </r>
  </si>
  <si>
    <r>
      <rPr>
        <b/>
        <sz val="12"/>
        <color theme="1"/>
        <rFont val="方正仿宋_GBK"/>
        <family val="4"/>
        <charset val="134"/>
      </rPr>
      <t>小计</t>
    </r>
    <phoneticPr fontId="2" type="noConversion"/>
  </si>
  <si>
    <r>
      <t>2021</t>
    </r>
    <r>
      <rPr>
        <sz val="18"/>
        <color theme="1"/>
        <rFont val="方正小标宋简体"/>
        <family val="4"/>
        <charset val="134"/>
      </rPr>
      <t>年省文化和旅游发展专项资金（第二批）公共服务和繁荣艺术项目分配明细表</t>
    </r>
    <phoneticPr fontId="2" type="noConversion"/>
  </si>
  <si>
    <t>江苏省国画院</t>
    <phoneticPr fontId="1" type="noConversion"/>
  </si>
  <si>
    <t>江苏省美术馆</t>
    <phoneticPr fontId="1" type="noConversion"/>
  </si>
  <si>
    <t>宜兴市</t>
    <phoneticPr fontId="2" type="noConversion"/>
  </si>
  <si>
    <t>溧阳市</t>
    <phoneticPr fontId="2" type="noConversion"/>
  </si>
  <si>
    <t>苏州市</t>
    <phoneticPr fontId="1" type="noConversion"/>
  </si>
  <si>
    <t>金湖县</t>
    <phoneticPr fontId="1" type="noConversion"/>
  </si>
  <si>
    <t>盐城市</t>
    <phoneticPr fontId="2" type="noConversion"/>
  </si>
  <si>
    <t>宜兴市获第二批国家全域旅游示范区奖补经费</t>
    <phoneticPr fontId="2" type="noConversion"/>
  </si>
  <si>
    <t>溧阳市获第二批国家全域旅游示范区奖补经费</t>
    <phoneticPr fontId="2" type="noConversion"/>
  </si>
  <si>
    <t>淮安金湖县获第二批国家全域旅游示范区奖补经费</t>
    <phoneticPr fontId="2" type="noConversion"/>
  </si>
  <si>
    <t>盐城大丰区获第二批国家全域旅游示范区奖补经费</t>
    <phoneticPr fontId="2" type="noConversion"/>
  </si>
  <si>
    <r>
      <t>2021</t>
    </r>
    <r>
      <rPr>
        <sz val="18"/>
        <color theme="1"/>
        <rFont val="方正小标宋简体"/>
        <family val="4"/>
        <charset val="134"/>
      </rPr>
      <t>年省文化和旅游发展专项资金（第二批）资源开发项目分配明细表</t>
    </r>
    <phoneticPr fontId="1" type="noConversion"/>
  </si>
  <si>
    <r>
      <t>2021</t>
    </r>
    <r>
      <rPr>
        <sz val="18"/>
        <color theme="1"/>
        <rFont val="方正小标宋简体"/>
        <family val="4"/>
        <charset val="134"/>
      </rPr>
      <t>年省文化和旅游发展专项资金（第二批）博物馆项目分配明细表</t>
    </r>
    <phoneticPr fontId="2" type="noConversion"/>
  </si>
  <si>
    <t>南通市</t>
    <phoneticPr fontId="1" type="noConversion"/>
  </si>
  <si>
    <t>淮安市</t>
    <phoneticPr fontId="1" type="noConversion"/>
  </si>
  <si>
    <t>南京图书馆</t>
    <phoneticPr fontId="1" type="noConversion"/>
  </si>
  <si>
    <t>南京旅游职业学院</t>
    <phoneticPr fontId="1" type="noConversion"/>
  </si>
  <si>
    <t>江苏省数字文化和智慧旅游发展中心</t>
    <phoneticPr fontId="1" type="noConversion"/>
  </si>
  <si>
    <t>江苏省智慧文旅平台经费</t>
    <phoneticPr fontId="1" type="noConversion"/>
  </si>
  <si>
    <t>2021年“文化旅游专业内涵建设”专项经费</t>
    <phoneticPr fontId="1" type="noConversion"/>
  </si>
  <si>
    <t>江苏省美术馆</t>
    <phoneticPr fontId="1" type="noConversion"/>
  </si>
  <si>
    <t>苏州市</t>
    <phoneticPr fontId="1" type="noConversion"/>
  </si>
  <si>
    <r>
      <t>2021</t>
    </r>
    <r>
      <rPr>
        <sz val="18"/>
        <color theme="1"/>
        <rFont val="方正小标宋简体"/>
        <family val="4"/>
        <charset val="134"/>
      </rPr>
      <t>年省文化和旅游发展专项资金（第二批）外事交流经费分配明细表</t>
    </r>
    <phoneticPr fontId="2" type="noConversion"/>
  </si>
  <si>
    <t>江苏省文化馆</t>
    <phoneticPr fontId="1" type="noConversion"/>
  </si>
  <si>
    <r>
      <rPr>
        <sz val="11"/>
        <color theme="1"/>
        <rFont val="宋体"/>
        <family val="3"/>
        <charset val="134"/>
      </rPr>
      <t>附件</t>
    </r>
    <r>
      <rPr>
        <sz val="11"/>
        <color theme="1"/>
        <rFont val="Times New Roman"/>
        <family val="1"/>
      </rPr>
      <t>2-3</t>
    </r>
    <phoneticPr fontId="1" type="noConversion"/>
  </si>
  <si>
    <r>
      <rPr>
        <sz val="11"/>
        <color theme="1"/>
        <rFont val="宋体"/>
        <family val="3"/>
        <charset val="134"/>
      </rPr>
      <t>附件</t>
    </r>
    <r>
      <rPr>
        <sz val="11"/>
        <color theme="1"/>
        <rFont val="Times New Roman"/>
        <family val="1"/>
      </rPr>
      <t>2-4</t>
    </r>
    <phoneticPr fontId="1" type="noConversion"/>
  </si>
  <si>
    <t>“天涯共此时―中秋音乐会”补助经费（苏州市民族管弦乐团）</t>
    <phoneticPr fontId="1" type="noConversion"/>
  </si>
  <si>
    <t>“璀璨青春―周恩来在中国共产党创建前后”主题展补助经费（周恩来纪念馆）</t>
    <phoneticPr fontId="2" type="noConversion"/>
  </si>
  <si>
    <t>“凝聚的历史，永恒的初心―庆祝中国共产党成立100周年红色雕塑展”补助经费（南京市雨花台烈士陵园管理局）</t>
    <phoneticPr fontId="2" type="noConversion"/>
  </si>
  <si>
    <t>盐城市</t>
    <phoneticPr fontId="1" type="noConversion"/>
  </si>
  <si>
    <t>“只要跟党走，一定能胜利―庆祝中国共产党成立100周年新四军革命文物专题展”补助经费（新四军纪念馆）</t>
    <phoneticPr fontId="2" type="noConversion"/>
  </si>
  <si>
    <t>江苏省文化和旅游厅</t>
    <phoneticPr fontId="1" type="noConversion"/>
  </si>
  <si>
    <t>苏州吴中区获第二批国家全域旅游示范区奖补经费</t>
    <phoneticPr fontId="2" type="noConversion"/>
  </si>
  <si>
    <r>
      <rPr>
        <b/>
        <sz val="14"/>
        <color theme="1"/>
        <rFont val="方正仿宋_GBK"/>
        <family val="4"/>
        <charset val="134"/>
      </rPr>
      <t>小计</t>
    </r>
    <phoneticPr fontId="2" type="noConversion"/>
  </si>
  <si>
    <r>
      <rPr>
        <b/>
        <sz val="14"/>
        <color theme="1"/>
        <rFont val="方正仿宋_GBK"/>
        <family val="4"/>
        <charset val="134"/>
      </rPr>
      <t>小计</t>
    </r>
    <phoneticPr fontId="2" type="noConversion"/>
  </si>
  <si>
    <t>江苏省文化和旅游厅</t>
    <phoneticPr fontId="1" type="noConversion"/>
  </si>
  <si>
    <t>公共服务和繁荣艺术</t>
    <phoneticPr fontId="1" type="noConversion"/>
  </si>
  <si>
    <t>资源开发</t>
    <phoneticPr fontId="1" type="noConversion"/>
  </si>
  <si>
    <t>博物馆</t>
    <phoneticPr fontId="1" type="noConversion"/>
  </si>
  <si>
    <t>外事交流</t>
    <phoneticPr fontId="2" type="noConversion"/>
  </si>
  <si>
    <t>南京图书馆</t>
    <phoneticPr fontId="1" type="noConversion"/>
  </si>
  <si>
    <t>江苏省国画院</t>
    <phoneticPr fontId="1" type="noConversion"/>
  </si>
  <si>
    <t>江苏省美术馆</t>
    <phoneticPr fontId="1" type="noConversion"/>
  </si>
  <si>
    <t>江苏省文化馆</t>
    <phoneticPr fontId="1" type="noConversion"/>
  </si>
  <si>
    <t>江苏省数字文化和智慧旅游发展中心</t>
    <phoneticPr fontId="1" type="noConversion"/>
  </si>
  <si>
    <t>南京旅游职业学院</t>
    <phoneticPr fontId="1" type="noConversion"/>
  </si>
  <si>
    <t>南京市</t>
    <phoneticPr fontId="1" type="noConversion"/>
  </si>
  <si>
    <t>宜兴市</t>
    <phoneticPr fontId="1" type="noConversion"/>
  </si>
  <si>
    <t>溧阳市</t>
    <phoneticPr fontId="1" type="noConversion"/>
  </si>
  <si>
    <t>南通市</t>
    <phoneticPr fontId="1" type="noConversion"/>
  </si>
  <si>
    <t>淮安市</t>
    <phoneticPr fontId="1" type="noConversion"/>
  </si>
  <si>
    <t>盐城市</t>
    <phoneticPr fontId="1" type="noConversion"/>
  </si>
  <si>
    <t>江苏省文化和旅游发展专项资金（第二批）绩效目标表</t>
    <phoneticPr fontId="23" type="noConversion"/>
  </si>
  <si>
    <t>江苏省文化和旅游发展专项资金（第二批）</t>
    <phoneticPr fontId="23" type="noConversion"/>
  </si>
  <si>
    <r>
      <rPr>
        <sz val="18"/>
        <color indexed="8"/>
        <rFont val="方正仿宋_GBK"/>
        <family val="4"/>
        <charset val="134"/>
      </rPr>
      <t>目标</t>
    </r>
    <r>
      <rPr>
        <sz val="18"/>
        <color indexed="8"/>
        <rFont val="Times New Roman"/>
        <family val="1"/>
      </rPr>
      <t>1</t>
    </r>
    <r>
      <rPr>
        <sz val="18"/>
        <color indexed="8"/>
        <rFont val="方正仿宋_GBK"/>
        <family val="4"/>
        <charset val="134"/>
      </rPr>
      <t>：举办一批公共服务和繁荣艺术项目</t>
    </r>
    <r>
      <rPr>
        <sz val="18"/>
        <color indexed="8"/>
        <rFont val="Times New Roman"/>
        <family val="1"/>
      </rPr>
      <t xml:space="preserve">                                                                                                                                               </t>
    </r>
    <phoneticPr fontId="23" type="noConversion"/>
  </si>
  <si>
    <t>目标4：举办2021年外事交流系列活动</t>
    <phoneticPr fontId="1" type="noConversion"/>
  </si>
  <si>
    <t>目标2：奖补第二批国家全域旅游示范区</t>
    <phoneticPr fontId="23" type="noConversion"/>
  </si>
  <si>
    <t>南京图书馆举办公共服务活动</t>
    <phoneticPr fontId="23" type="noConversion"/>
  </si>
  <si>
    <t>举办长三角地区阅读马拉松大赛活动；举办厅系统党员干部“周末学堂”；出版江苏文化和旅游年鉴</t>
    <phoneticPr fontId="23" type="noConversion"/>
  </si>
  <si>
    <t>3个</t>
    <phoneticPr fontId="23" type="noConversion"/>
  </si>
  <si>
    <t>江苏省国画院举办繁荣艺术活动</t>
    <phoneticPr fontId="23" type="noConversion"/>
  </si>
  <si>
    <t>创作中国共产党历史展览馆重点区域室内空间部分艺术作品；《中国大运河史诗图卷》在京展览</t>
    <phoneticPr fontId="23" type="noConversion"/>
  </si>
  <si>
    <t>江苏省美术馆举办繁荣艺术活动</t>
    <phoneticPr fontId="2" type="noConversion"/>
  </si>
  <si>
    <t>2个</t>
    <phoneticPr fontId="2" type="noConversion"/>
  </si>
  <si>
    <t>举办党史题材美术作品征集活动；举办“悲鸿风度•首届油画双年展”</t>
    <phoneticPr fontId="2" type="noConversion"/>
  </si>
  <si>
    <t>江苏省文化馆举办庆祝建党100周年相关活动</t>
    <phoneticPr fontId="1" type="noConversion"/>
  </si>
  <si>
    <t>2个</t>
    <phoneticPr fontId="1" type="noConversion"/>
  </si>
  <si>
    <t>江苏省庆祝建党100周年廉政主题文艺演出；江苏省庆祝建党100周年“百年百场”优秀群众作品巡演巡展</t>
    <phoneticPr fontId="1" type="noConversion"/>
  </si>
  <si>
    <t>第二批国家全域旅游示范区奖补经费</t>
    <phoneticPr fontId="1" type="noConversion"/>
  </si>
  <si>
    <t>5个</t>
    <phoneticPr fontId="1" type="noConversion"/>
  </si>
  <si>
    <t>对无锡宜兴市、常州溧阳市、苏州吴中区、淮安金湖县、盐城大丰区等5家被文化和旅游部认定为第二批国家全域旅游示范区的单位给予每家100万元的一次性奖励</t>
    <phoneticPr fontId="1" type="noConversion"/>
  </si>
  <si>
    <t>3个</t>
    <phoneticPr fontId="1" type="noConversion"/>
  </si>
  <si>
    <t>3个</t>
    <phoneticPr fontId="1" type="noConversion"/>
  </si>
  <si>
    <t>举办2021年“5•18国际博物馆日”江苏主会场活动；“张謇事迹巡回展”补助经费；庆祝中国共产党成立100周年系列红色主题展览，分别在南京、淮安和盐城举办</t>
    <phoneticPr fontId="1" type="noConversion"/>
  </si>
  <si>
    <t>奖补第二批国家旅游全域旅游示范区</t>
    <phoneticPr fontId="23" type="noConversion"/>
  </si>
  <si>
    <t xml:space="preserve">  </t>
    <phoneticPr fontId="1" type="noConversion"/>
  </si>
  <si>
    <t>2021年“5·18国际博物馆日”江苏主会场活动补助经费</t>
    <phoneticPr fontId="2" type="noConversion"/>
  </si>
  <si>
    <t>“张謇事迹巡回展”补助经费（南通市文化广电和旅游局）</t>
    <phoneticPr fontId="2" type="noConversion"/>
  </si>
  <si>
    <r>
      <t>2021水韵江苏</t>
    </r>
    <r>
      <rPr>
        <sz val="12"/>
        <color theme="1"/>
        <rFont val="宋体"/>
        <family val="3"/>
        <charset val="134"/>
      </rPr>
      <t>·</t>
    </r>
    <r>
      <rPr>
        <sz val="12"/>
        <color theme="1"/>
        <rFont val="方正仿宋_GBK"/>
        <family val="4"/>
        <charset val="134"/>
      </rPr>
      <t>欢乐春节暨悉尼·江苏文化旅游年开幕式经费</t>
    </r>
    <phoneticPr fontId="2" type="noConversion"/>
  </si>
  <si>
    <t>目标3：举办博物馆宣传和展览活动</t>
    <phoneticPr fontId="23" type="noConversion"/>
  </si>
  <si>
    <t>与悉尼中国文化中心2021年对口合作活动</t>
    <phoneticPr fontId="1" type="noConversion"/>
  </si>
  <si>
    <t>奖补国家全域旅游示范区</t>
    <phoneticPr fontId="23" type="noConversion"/>
  </si>
  <si>
    <t>各项展览和展演活动合格率</t>
    <phoneticPr fontId="23" type="noConversion"/>
  </si>
  <si>
    <t>各项展览和展演活动合格</t>
    <phoneticPr fontId="23" type="noConversion"/>
  </si>
  <si>
    <t>2021年省文化和旅游发展专项资金（第二批）分配汇总表</t>
    <phoneticPr fontId="2" type="noConversion"/>
  </si>
  <si>
    <t>“感悟生活―江苏省美术馆艺术家作品展”及文创展专题活动经费</t>
    <phoneticPr fontId="2" type="noConversion"/>
  </si>
  <si>
    <t>长三角地区阅读马拉松大赛活动补助经费</t>
    <phoneticPr fontId="2" type="noConversion"/>
  </si>
  <si>
    <t>厅系统党员干部“周末学堂”经费</t>
    <phoneticPr fontId="2" type="noConversion"/>
  </si>
  <si>
    <t>江苏文化和旅游年鉴编撰出版发行经费</t>
    <phoneticPr fontId="2" type="noConversion"/>
  </si>
  <si>
    <t>中国共产党历史展览馆重点区域室内空间部分艺术作品创作经费</t>
    <phoneticPr fontId="2" type="noConversion"/>
  </si>
  <si>
    <t>《中国大运河史诗图卷》在京展览经费</t>
    <phoneticPr fontId="2" type="noConversion"/>
  </si>
  <si>
    <t>党史题材美术作品征集补助经费</t>
    <phoneticPr fontId="2" type="noConversion"/>
  </si>
  <si>
    <t>“悲鸿风度•首届油画双年展”经费</t>
    <phoneticPr fontId="2" type="noConversion"/>
  </si>
  <si>
    <t>江苏省庆祝建党100周年廉政主题文艺演出经费</t>
    <phoneticPr fontId="2" type="noConversion"/>
  </si>
  <si>
    <t>江苏省庆祝建党100周年“百年百场”优秀群众作品巡演巡展经费</t>
    <phoneticPr fontId="2" type="noConversion"/>
  </si>
  <si>
    <t>博物馆宣传和展览活动</t>
    <phoneticPr fontId="1" type="noConversion"/>
  </si>
  <si>
    <t xml:space="preserve"> </t>
    <phoneticPr fontId="1" type="noConversion"/>
  </si>
  <si>
    <t>举办2021水韵江苏·欢乐春节暨江苏文化旅游年开幕式；举办“天涯共此时—中西合璧”中秋音乐会；举办“感悟生活—江苏省美术馆艺术家作品展及文创展专题活动</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</si>
</sst>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36">
    <font>
      <sz val="11"/>
      <color theme="1"/>
      <name val="宋体"/>
      <family val="2"/>
      <charset val="134"/>
      <scheme val="minor"/>
    </font>
    <font>
      <sz val="9"/>
      <name val="宋体"/>
      <family val="2"/>
      <charset val="134"/>
      <scheme val="minor"/>
    </font>
    <font>
      <sz val="9"/>
      <name val="宋体"/>
      <family val="3"/>
      <charset val="134"/>
      <scheme val="minor"/>
    </font>
    <font>
      <sz val="11"/>
      <color theme="1"/>
      <name val="Times New Roman"/>
      <family val="1"/>
    </font>
    <font>
      <sz val="18"/>
      <color theme="1"/>
      <name val="Times New Roman"/>
      <family val="1"/>
    </font>
    <font>
      <sz val="18"/>
      <color theme="1"/>
      <name val="方正小标宋简体"/>
      <family val="4"/>
      <charset val="134"/>
    </font>
    <font>
      <sz val="11"/>
      <color theme="1"/>
      <name val="宋体"/>
      <family val="3"/>
      <charset val="134"/>
    </font>
    <font>
      <sz val="11"/>
      <color theme="1"/>
      <name val="华文中宋"/>
      <family val="3"/>
      <charset val="134"/>
    </font>
    <font>
      <sz val="14"/>
      <color theme="1"/>
      <name val="黑体"/>
      <family val="3"/>
      <charset val="134"/>
    </font>
    <font>
      <sz val="14"/>
      <color theme="1"/>
      <name val="Times New Roman"/>
      <family val="1"/>
    </font>
    <font>
      <b/>
      <sz val="14"/>
      <color theme="1"/>
      <name val="Times New Roman"/>
      <family val="1"/>
    </font>
    <font>
      <b/>
      <sz val="14"/>
      <color theme="1"/>
      <name val="方正仿宋_GBK"/>
      <family val="4"/>
      <charset val="134"/>
    </font>
    <font>
      <sz val="14"/>
      <color theme="1"/>
      <name val="方正仿宋_GBK"/>
      <family val="4"/>
      <charset val="134"/>
    </font>
    <font>
      <sz val="12"/>
      <color theme="1"/>
      <name val="Times New Roman"/>
      <family val="1"/>
    </font>
    <font>
      <sz val="11"/>
      <color theme="1"/>
      <name val="宋体"/>
      <family val="3"/>
      <charset val="134"/>
      <scheme val="minor"/>
    </font>
    <font>
      <sz val="12"/>
      <color theme="1"/>
      <name val="黑体"/>
      <family val="3"/>
      <charset val="134"/>
    </font>
    <font>
      <b/>
      <sz val="12"/>
      <color theme="1"/>
      <name val="方正仿宋_GBK"/>
      <family val="4"/>
      <charset val="134"/>
    </font>
    <font>
      <b/>
      <sz val="12"/>
      <color theme="1"/>
      <name val="Times New Roman"/>
      <family val="1"/>
    </font>
    <font>
      <sz val="12"/>
      <color theme="1"/>
      <name val="方正仿宋_GBK"/>
      <family val="4"/>
      <charset val="134"/>
    </font>
    <font>
      <sz val="11"/>
      <color theme="1"/>
      <name val="仿宋"/>
      <family val="3"/>
      <charset val="134"/>
    </font>
    <font>
      <sz val="12"/>
      <name val="宋体"/>
      <family val="3"/>
      <charset val="134"/>
    </font>
    <font>
      <sz val="14"/>
      <name val="Times New Roman"/>
      <family val="1"/>
    </font>
    <font>
      <sz val="14"/>
      <name val="宋体"/>
      <family val="3"/>
      <charset val="134"/>
    </font>
    <font>
      <sz val="9"/>
      <name val="宋体"/>
      <family val="3"/>
      <charset val="134"/>
    </font>
    <font>
      <sz val="12"/>
      <name val="Times New Roman"/>
      <family val="1"/>
    </font>
    <font>
      <b/>
      <sz val="22"/>
      <name val="华文中宋"/>
      <family val="3"/>
      <charset val="134"/>
    </font>
    <font>
      <b/>
      <sz val="22"/>
      <name val="Times New Roman"/>
      <family val="1"/>
    </font>
    <font>
      <sz val="18"/>
      <color indexed="8"/>
      <name val="Times New Roman"/>
      <family val="1"/>
    </font>
    <font>
      <sz val="18"/>
      <color indexed="8"/>
      <name val="宋体"/>
      <family val="3"/>
      <charset val="134"/>
    </font>
    <font>
      <sz val="11"/>
      <name val="Times New Roman"/>
      <family val="1"/>
    </font>
    <font>
      <sz val="18"/>
      <name val="Times New Roman"/>
      <family val="1"/>
    </font>
    <font>
      <sz val="18"/>
      <name val="方正仿宋_GBK"/>
      <family val="4"/>
      <charset val="134"/>
    </font>
    <font>
      <sz val="18"/>
      <color indexed="8"/>
      <name val="方正仿宋_GBK"/>
      <family val="4"/>
      <charset val="134"/>
    </font>
    <font>
      <sz val="18"/>
      <color theme="1"/>
      <name val="方正仿宋_GBK"/>
      <family val="4"/>
      <charset val="134"/>
    </font>
    <font>
      <sz val="18"/>
      <name val="华文仿宋"/>
      <family val="3"/>
      <charset val="134"/>
    </font>
    <font>
      <sz val="12"/>
      <color theme="1"/>
      <name val="宋体"/>
      <family val="3"/>
      <charset val="134"/>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auto="1"/>
      </left>
      <right style="thin">
        <color auto="1"/>
      </right>
      <top style="thin">
        <color auto="1"/>
      </top>
      <bottom/>
      <diagonal/>
    </border>
    <border>
      <left style="thin">
        <color auto="1"/>
      </left>
      <right style="thin">
        <color auto="1"/>
      </right>
      <top/>
      <bottom/>
      <diagonal/>
    </border>
    <border>
      <left/>
      <right/>
      <top style="thin">
        <color auto="1"/>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right style="thin">
        <color auto="1"/>
      </right>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indexed="64"/>
      </left>
      <right/>
      <top style="thin">
        <color indexed="64"/>
      </top>
      <bottom/>
      <diagonal/>
    </border>
  </borders>
  <cellStyleXfs count="2">
    <xf numFmtId="0" fontId="0" fillId="0" borderId="0">
      <alignment vertical="center"/>
    </xf>
    <xf numFmtId="0" fontId="20" fillId="0" borderId="0"/>
  </cellStyleXfs>
  <cellXfs count="121">
    <xf numFmtId="0" fontId="0" fillId="0" borderId="0" xfId="0">
      <alignment vertical="center"/>
    </xf>
    <xf numFmtId="0" fontId="3" fillId="0" borderId="0" xfId="0" applyFont="1" applyAlignment="1">
      <alignment vertical="center"/>
    </xf>
    <xf numFmtId="0" fontId="3" fillId="0" borderId="0" xfId="0" applyFont="1" applyAlignment="1">
      <alignment horizontal="left" vertical="center"/>
    </xf>
    <xf numFmtId="0" fontId="8" fillId="0" borderId="5" xfId="0" applyFont="1" applyBorder="1" applyAlignment="1">
      <alignment horizontal="center" vertical="center"/>
    </xf>
    <xf numFmtId="0" fontId="9" fillId="2" borderId="6"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7" xfId="0" applyFont="1" applyBorder="1" applyAlignment="1">
      <alignment horizontal="center" vertical="center"/>
    </xf>
    <xf numFmtId="0" fontId="10" fillId="0" borderId="4" xfId="0" applyFont="1" applyFill="1" applyBorder="1" applyAlignment="1">
      <alignment horizontal="center" vertical="center" wrapText="1"/>
    </xf>
    <xf numFmtId="0" fontId="9" fillId="0" borderId="3" xfId="0" applyFont="1" applyBorder="1" applyAlignment="1">
      <alignment horizontal="center" vertical="center"/>
    </xf>
    <xf numFmtId="0" fontId="9" fillId="0" borderId="8" xfId="0" applyFont="1" applyBorder="1" applyAlignment="1">
      <alignment horizontal="center" vertical="center"/>
    </xf>
    <xf numFmtId="0" fontId="13" fillId="2" borderId="0" xfId="0" applyFont="1" applyFill="1" applyAlignment="1">
      <alignment horizontal="center" vertical="center"/>
    </xf>
    <xf numFmtId="0" fontId="13" fillId="0" borderId="0" xfId="0" applyFont="1" applyAlignment="1">
      <alignment vertical="center"/>
    </xf>
    <xf numFmtId="0" fontId="3" fillId="2" borderId="0" xfId="0" applyFont="1" applyFill="1" applyAlignment="1">
      <alignment horizontal="center" vertical="center"/>
    </xf>
    <xf numFmtId="0" fontId="12" fillId="0" borderId="1" xfId="0" applyFont="1" applyFill="1" applyBorder="1" applyAlignment="1">
      <alignment horizontal="center" vertical="center" wrapText="1"/>
    </xf>
    <xf numFmtId="0" fontId="12" fillId="0" borderId="9"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4" fillId="0" borderId="0" xfId="0" applyFont="1" applyAlignment="1">
      <alignment vertical="center"/>
    </xf>
    <xf numFmtId="0" fontId="0" fillId="0" borderId="0" xfId="0" applyAlignment="1">
      <alignment horizontal="left" vertical="center"/>
    </xf>
    <xf numFmtId="0" fontId="0" fillId="0" borderId="0" xfId="0" applyAlignment="1">
      <alignment vertical="center"/>
    </xf>
    <xf numFmtId="0" fontId="15" fillId="2" borderId="5" xfId="0" applyFont="1" applyFill="1" applyBorder="1" applyAlignment="1">
      <alignment horizontal="center" vertical="center" wrapText="1"/>
    </xf>
    <xf numFmtId="0" fontId="15" fillId="2" borderId="6"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0" fillId="0" borderId="3" xfId="0" applyBorder="1" applyAlignment="1">
      <alignment vertical="center"/>
    </xf>
    <xf numFmtId="0" fontId="16" fillId="0" borderId="1"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2" borderId="4" xfId="0" applyFont="1" applyFill="1" applyBorder="1" applyAlignment="1">
      <alignment horizontal="center" vertical="center" wrapText="1"/>
    </xf>
    <xf numFmtId="0" fontId="3" fillId="0" borderId="3" xfId="0" applyFont="1" applyBorder="1" applyAlignment="1">
      <alignment horizontal="center" vertical="center"/>
    </xf>
    <xf numFmtId="0" fontId="18"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9" fillId="0" borderId="0" xfId="0" applyFont="1" applyAlignment="1">
      <alignment vertical="center"/>
    </xf>
    <xf numFmtId="0" fontId="3" fillId="0" borderId="8" xfId="0" applyFont="1" applyBorder="1" applyAlignment="1">
      <alignment horizontal="center" vertical="center"/>
    </xf>
    <xf numFmtId="0" fontId="13" fillId="0" borderId="9"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0" fillId="2" borderId="0" xfId="0" applyFill="1" applyAlignment="1">
      <alignment horizontal="center" vertical="center"/>
    </xf>
    <xf numFmtId="0" fontId="19" fillId="0" borderId="1" xfId="0" applyFont="1" applyBorder="1" applyAlignment="1">
      <alignment horizontal="center" vertical="center"/>
    </xf>
    <xf numFmtId="0" fontId="19" fillId="0" borderId="9" xfId="0" applyFont="1" applyBorder="1" applyAlignment="1">
      <alignment horizontal="center" vertical="center"/>
    </xf>
    <xf numFmtId="0" fontId="12" fillId="0" borderId="11" xfId="0" applyFont="1" applyFill="1" applyBorder="1" applyAlignment="1">
      <alignment horizontal="center" vertical="center" wrapText="1"/>
    </xf>
    <xf numFmtId="0" fontId="24" fillId="3" borderId="0" xfId="1" applyFont="1" applyFill="1" applyAlignment="1">
      <alignment vertical="center" wrapText="1"/>
    </xf>
    <xf numFmtId="0" fontId="29" fillId="3" borderId="0" xfId="1" applyFont="1" applyFill="1" applyBorder="1" applyAlignment="1">
      <alignment vertical="center"/>
    </xf>
    <xf numFmtId="0" fontId="29" fillId="3" borderId="0" xfId="1" applyFont="1" applyFill="1" applyBorder="1" applyAlignment="1">
      <alignment vertical="center" wrapText="1"/>
    </xf>
    <xf numFmtId="0" fontId="29" fillId="3" borderId="0" xfId="1" applyFont="1" applyFill="1" applyAlignment="1">
      <alignment vertical="center" wrapText="1"/>
    </xf>
    <xf numFmtId="0" fontId="21" fillId="3" borderId="0" xfId="1" applyFont="1" applyFill="1" applyAlignment="1">
      <alignment horizontal="right" vertical="center" wrapText="1"/>
    </xf>
    <xf numFmtId="0" fontId="4" fillId="3" borderId="1" xfId="1" applyFont="1" applyFill="1" applyBorder="1" applyAlignment="1">
      <alignment horizontal="center" vertical="center" wrapText="1"/>
    </xf>
    <xf numFmtId="0" fontId="30" fillId="3" borderId="4" xfId="1" applyFont="1" applyFill="1" applyBorder="1" applyAlignment="1">
      <alignment horizontal="center" vertical="center" wrapText="1"/>
    </xf>
    <xf numFmtId="0" fontId="34" fillId="0" borderId="1" xfId="1" applyFont="1" applyFill="1" applyBorder="1" applyAlignment="1">
      <alignment horizontal="center" vertical="center" wrapText="1"/>
    </xf>
    <xf numFmtId="0" fontId="33" fillId="0" borderId="4" xfId="1" applyFont="1" applyFill="1" applyBorder="1" applyAlignment="1">
      <alignment horizontal="center" vertical="center" wrapText="1"/>
    </xf>
    <xf numFmtId="0" fontId="30" fillId="0" borderId="1" xfId="1" applyFont="1" applyFill="1" applyBorder="1" applyAlignment="1">
      <alignment horizontal="center" vertical="center" wrapText="1"/>
    </xf>
    <xf numFmtId="0" fontId="4" fillId="0" borderId="1" xfId="1" applyFont="1" applyFill="1" applyBorder="1" applyAlignment="1">
      <alignment horizontal="center" vertical="center" wrapText="1"/>
    </xf>
    <xf numFmtId="0" fontId="30" fillId="3" borderId="1" xfId="1" applyFont="1" applyFill="1" applyBorder="1" applyAlignment="1">
      <alignment horizontal="center" vertical="center" wrapText="1"/>
    </xf>
    <xf numFmtId="0" fontId="33" fillId="3" borderId="4" xfId="1" applyFont="1" applyFill="1" applyBorder="1" applyAlignment="1">
      <alignment horizontal="center" vertical="center" wrapText="1"/>
    </xf>
    <xf numFmtId="9" fontId="30" fillId="3" borderId="1" xfId="1" applyNumberFormat="1" applyFont="1" applyFill="1" applyBorder="1" applyAlignment="1">
      <alignment horizontal="center" vertical="center" wrapText="1"/>
    </xf>
    <xf numFmtId="0" fontId="4" fillId="3" borderId="4" xfId="1" applyFont="1" applyFill="1" applyBorder="1" applyAlignment="1">
      <alignment horizontal="center" vertical="center" wrapText="1"/>
    </xf>
    <xf numFmtId="0" fontId="4" fillId="0" borderId="4" xfId="1" applyFont="1" applyFill="1" applyBorder="1" applyAlignment="1">
      <alignment horizontal="center" vertical="center" wrapText="1"/>
    </xf>
    <xf numFmtId="0" fontId="4" fillId="3" borderId="18" xfId="1" applyFont="1" applyFill="1" applyBorder="1" applyAlignment="1">
      <alignment horizontal="center" vertical="center" wrapText="1"/>
    </xf>
    <xf numFmtId="0" fontId="30" fillId="3" borderId="18" xfId="1" applyFont="1" applyFill="1" applyBorder="1" applyAlignment="1">
      <alignment horizontal="center" vertical="center" wrapText="1"/>
    </xf>
    <xf numFmtId="0" fontId="4" fillId="3" borderId="19" xfId="1" applyFont="1" applyFill="1" applyBorder="1" applyAlignment="1">
      <alignment horizontal="center" vertical="center" wrapText="1"/>
    </xf>
    <xf numFmtId="0" fontId="31" fillId="0" borderId="1" xfId="1" applyFont="1" applyFill="1" applyBorder="1" applyAlignment="1">
      <alignment horizontal="center" vertical="center" wrapText="1"/>
    </xf>
    <xf numFmtId="0" fontId="4" fillId="0" borderId="1" xfId="1" applyFont="1" applyFill="1" applyBorder="1" applyAlignment="1">
      <alignment horizontal="center" vertical="center" wrapText="1"/>
    </xf>
    <xf numFmtId="0" fontId="9" fillId="0" borderId="5" xfId="0" applyFont="1" applyBorder="1" applyAlignment="1">
      <alignment horizontal="center" vertical="center"/>
    </xf>
    <xf numFmtId="0" fontId="13" fillId="0" borderId="3" xfId="0" applyFont="1" applyBorder="1" applyAlignment="1">
      <alignment horizontal="center" vertical="center"/>
    </xf>
    <xf numFmtId="0" fontId="17" fillId="0" borderId="4"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8" xfId="0" applyFont="1" applyBorder="1" applyAlignment="1">
      <alignment horizontal="center" vertical="center"/>
    </xf>
    <xf numFmtId="0" fontId="17" fillId="0" borderId="10" xfId="0" applyFont="1" applyFill="1" applyBorder="1" applyAlignment="1">
      <alignment horizontal="center" vertical="center" wrapText="1"/>
    </xf>
    <xf numFmtId="0" fontId="18" fillId="0" borderId="1" xfId="0" applyFont="1" applyFill="1" applyBorder="1" applyAlignment="1">
      <alignment horizontal="left" vertical="center" wrapText="1"/>
    </xf>
    <xf numFmtId="0" fontId="18" fillId="0" borderId="11" xfId="0" applyFont="1" applyFill="1" applyBorder="1" applyAlignment="1">
      <alignment horizontal="center" vertical="center" wrapText="1"/>
    </xf>
    <xf numFmtId="0" fontId="9" fillId="0" borderId="14" xfId="0" applyFont="1" applyBorder="1" applyAlignment="1">
      <alignment horizontal="center" vertical="center"/>
    </xf>
    <xf numFmtId="0" fontId="10" fillId="0" borderId="20" xfId="0" applyFont="1" applyFill="1" applyBorder="1" applyAlignment="1">
      <alignment horizontal="center" vertical="center" wrapText="1"/>
    </xf>
    <xf numFmtId="0" fontId="6" fillId="2" borderId="0" xfId="0" applyFont="1" applyFill="1" applyAlignment="1">
      <alignment horizontal="center" vertical="center"/>
    </xf>
    <xf numFmtId="0" fontId="18" fillId="0" borderId="9" xfId="0" applyFont="1" applyFill="1" applyBorder="1" applyAlignment="1">
      <alignment horizontal="center" vertical="center" wrapText="1"/>
    </xf>
    <xf numFmtId="0" fontId="18" fillId="0" borderId="9" xfId="0" applyFont="1" applyFill="1" applyBorder="1" applyAlignment="1">
      <alignment horizontal="left" vertical="center" wrapText="1"/>
    </xf>
    <xf numFmtId="0" fontId="10" fillId="0" borderId="1" xfId="0" applyFont="1" applyFill="1" applyBorder="1" applyAlignment="1">
      <alignment horizontal="center" vertical="center" wrapText="1"/>
    </xf>
    <xf numFmtId="0" fontId="12" fillId="0" borderId="1" xfId="0" applyFont="1" applyFill="1" applyBorder="1" applyAlignment="1">
      <alignment horizontal="left" vertical="center" wrapText="1"/>
    </xf>
    <xf numFmtId="0" fontId="12" fillId="0" borderId="9" xfId="0" applyFont="1" applyFill="1" applyBorder="1" applyAlignment="1">
      <alignment horizontal="left" vertical="center" wrapText="1"/>
    </xf>
    <xf numFmtId="0" fontId="19" fillId="0" borderId="1" xfId="0" applyFont="1" applyBorder="1" applyAlignment="1">
      <alignment horizontal="center" vertical="center" wrapText="1"/>
    </xf>
    <xf numFmtId="0" fontId="5" fillId="0" borderId="0" xfId="0" applyFont="1" applyAlignment="1">
      <alignment horizontal="center" vertical="center"/>
    </xf>
    <xf numFmtId="0" fontId="7" fillId="0" borderId="0" xfId="0" applyFont="1" applyBorder="1" applyAlignment="1">
      <alignment horizontal="right" wrapText="1"/>
    </xf>
    <xf numFmtId="0" fontId="12" fillId="0" borderId="11" xfId="0" applyFont="1" applyFill="1" applyBorder="1" applyAlignment="1">
      <alignment horizontal="center" vertical="center" wrapText="1"/>
    </xf>
    <xf numFmtId="0" fontId="9" fillId="0" borderId="12"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4" fillId="0" borderId="0" xfId="0" applyFont="1" applyBorder="1" applyAlignment="1">
      <alignment horizontal="center" vertical="center"/>
    </xf>
    <xf numFmtId="0" fontId="3" fillId="0" borderId="0" xfId="0" applyFont="1" applyBorder="1" applyAlignment="1">
      <alignment horizontal="right" vertical="center" wrapText="1"/>
    </xf>
    <xf numFmtId="0" fontId="17" fillId="0" borderId="13"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13" fillId="0" borderId="12"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4" fillId="3" borderId="14" xfId="1" applyFont="1" applyFill="1" applyBorder="1" applyAlignment="1">
      <alignment horizontal="center" vertical="center" wrapText="1"/>
    </xf>
    <xf numFmtId="0" fontId="4" fillId="3" borderId="15" xfId="1" applyFont="1" applyFill="1" applyBorder="1" applyAlignment="1">
      <alignment horizontal="center" vertical="center" wrapText="1"/>
    </xf>
    <xf numFmtId="0" fontId="4" fillId="3" borderId="17" xfId="1" applyFont="1" applyFill="1" applyBorder="1" applyAlignment="1">
      <alignment horizontal="center" vertical="center" wrapText="1"/>
    </xf>
    <xf numFmtId="0" fontId="4" fillId="3" borderId="1" xfId="1" applyFont="1" applyFill="1" applyBorder="1" applyAlignment="1">
      <alignment horizontal="center" vertical="center" wrapText="1"/>
    </xf>
    <xf numFmtId="0" fontId="4" fillId="3" borderId="11" xfId="1" applyFont="1" applyFill="1" applyBorder="1" applyAlignment="1">
      <alignment horizontal="center" vertical="center" wrapText="1"/>
    </xf>
    <xf numFmtId="0" fontId="4" fillId="3" borderId="12" xfId="1" applyFont="1" applyFill="1" applyBorder="1" applyAlignment="1">
      <alignment horizontal="center" vertical="center" wrapText="1"/>
    </xf>
    <xf numFmtId="0" fontId="4" fillId="3" borderId="2" xfId="1" applyFont="1" applyFill="1" applyBorder="1" applyAlignment="1">
      <alignment horizontal="center" vertical="center" wrapText="1"/>
    </xf>
    <xf numFmtId="0" fontId="33" fillId="0" borderId="1" xfId="1" applyFont="1" applyFill="1" applyBorder="1" applyAlignment="1">
      <alignment horizontal="center" vertical="center" wrapText="1"/>
    </xf>
    <xf numFmtId="0" fontId="4" fillId="0" borderId="1" xfId="1" applyFont="1" applyFill="1" applyBorder="1" applyAlignment="1">
      <alignment horizontal="center" vertical="center" wrapText="1"/>
    </xf>
    <xf numFmtId="0" fontId="4" fillId="3" borderId="18" xfId="1" applyFont="1" applyFill="1" applyBorder="1" applyAlignment="1">
      <alignment horizontal="center" vertical="center" wrapText="1"/>
    </xf>
    <xf numFmtId="0" fontId="30" fillId="3" borderId="3" xfId="1" applyFont="1" applyFill="1" applyBorder="1" applyAlignment="1">
      <alignment horizontal="center" vertical="center" wrapText="1"/>
    </xf>
    <xf numFmtId="0" fontId="30" fillId="3" borderId="1" xfId="1" applyFont="1" applyFill="1" applyBorder="1" applyAlignment="1">
      <alignment horizontal="center" vertical="center" wrapText="1"/>
    </xf>
    <xf numFmtId="0" fontId="30" fillId="3" borderId="1" xfId="1" applyFont="1" applyFill="1" applyBorder="1" applyAlignment="1">
      <alignment horizontal="left" vertical="center" wrapText="1"/>
    </xf>
    <xf numFmtId="0" fontId="30" fillId="3" borderId="14" xfId="1" applyFont="1" applyFill="1" applyBorder="1" applyAlignment="1">
      <alignment horizontal="center" vertical="center" wrapText="1"/>
    </xf>
    <xf numFmtId="0" fontId="30" fillId="3" borderId="15" xfId="1" applyFont="1" applyFill="1" applyBorder="1" applyAlignment="1">
      <alignment horizontal="center" vertical="center" wrapText="1"/>
    </xf>
    <xf numFmtId="0" fontId="30" fillId="3" borderId="16" xfId="1" applyFont="1" applyFill="1" applyBorder="1" applyAlignment="1">
      <alignment horizontal="center" vertical="center" wrapText="1"/>
    </xf>
    <xf numFmtId="0" fontId="27" fillId="3" borderId="1" xfId="1" applyFont="1" applyFill="1" applyBorder="1" applyAlignment="1">
      <alignment horizontal="left" vertical="center" wrapText="1"/>
    </xf>
    <xf numFmtId="0" fontId="27" fillId="3" borderId="4" xfId="1" applyFont="1" applyFill="1" applyBorder="1" applyAlignment="1">
      <alignment horizontal="left" vertical="center" wrapText="1"/>
    </xf>
    <xf numFmtId="0" fontId="32" fillId="3" borderId="1" xfId="1" applyFont="1" applyFill="1" applyBorder="1" applyAlignment="1">
      <alignment horizontal="left" vertical="center" wrapText="1"/>
    </xf>
    <xf numFmtId="0" fontId="30" fillId="3" borderId="4" xfId="1" applyFont="1" applyFill="1" applyBorder="1" applyAlignment="1">
      <alignment horizontal="center" vertical="center" wrapText="1"/>
    </xf>
    <xf numFmtId="0" fontId="21" fillId="3" borderId="0" xfId="1" applyFont="1" applyFill="1" applyAlignment="1">
      <alignment horizontal="left" vertical="center" wrapText="1"/>
    </xf>
    <xf numFmtId="0" fontId="25" fillId="3" borderId="0" xfId="1" applyFont="1" applyFill="1" applyAlignment="1">
      <alignment horizontal="center" vertical="center" wrapText="1"/>
    </xf>
    <xf numFmtId="0" fontId="26" fillId="3" borderId="0" xfId="1" applyFont="1" applyFill="1" applyAlignment="1">
      <alignment horizontal="center" vertical="center" wrapText="1"/>
    </xf>
    <xf numFmtId="0" fontId="27" fillId="3" borderId="0" xfId="1" applyFont="1" applyFill="1" applyAlignment="1">
      <alignment horizontal="center" vertical="center" wrapText="1"/>
    </xf>
    <xf numFmtId="0" fontId="32" fillId="0" borderId="1" xfId="0" applyFont="1" applyBorder="1" applyAlignment="1">
      <alignment horizontal="center" vertical="center"/>
    </xf>
    <xf numFmtId="0" fontId="27" fillId="0" borderId="1" xfId="0" applyFont="1" applyBorder="1" applyAlignment="1">
      <alignment horizontal="center" vertical="center"/>
    </xf>
    <xf numFmtId="0" fontId="27" fillId="0" borderId="4" xfId="0" applyFont="1" applyBorder="1" applyAlignment="1">
      <alignment horizontal="center" vertical="center"/>
    </xf>
    <xf numFmtId="0" fontId="33" fillId="3" borderId="1" xfId="1" applyFont="1" applyFill="1" applyBorder="1" applyAlignment="1">
      <alignment horizontal="center" vertical="center" wrapText="1"/>
    </xf>
    <xf numFmtId="0" fontId="33" fillId="0" borderId="4" xfId="1" applyFont="1" applyFill="1" applyBorder="1" applyAlignment="1">
      <alignment horizontal="center" vertical="center" wrapText="1"/>
    </xf>
    <xf numFmtId="0" fontId="33" fillId="0" borderId="3" xfId="1" applyFont="1" applyFill="1" applyBorder="1" applyAlignment="1">
      <alignment horizontal="center" vertical="center" wrapText="1"/>
    </xf>
  </cellXfs>
  <cellStyles count="2">
    <cellStyle name="常规" xfId="0" builtinId="0"/>
    <cellStyle name="常规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topLeftCell="A4" workbookViewId="0">
      <selection activeCell="K9" sqref="K9"/>
    </sheetView>
  </sheetViews>
  <sheetFormatPr defaultColWidth="9" defaultRowHeight="13.5"/>
  <cols>
    <col min="1" max="1" width="4.375" style="18" customWidth="1"/>
    <col min="2" max="2" width="23" style="35" customWidth="1"/>
    <col min="3" max="7" width="12" style="35" customWidth="1"/>
    <col min="8" max="16384" width="9" style="18"/>
  </cols>
  <sheetData>
    <row r="1" spans="1:11">
      <c r="A1" s="16" t="s">
        <v>7</v>
      </c>
      <c r="B1" s="17"/>
      <c r="C1" s="17"/>
      <c r="D1" s="17"/>
      <c r="E1" s="17"/>
      <c r="F1" s="17"/>
      <c r="G1" s="17"/>
    </row>
    <row r="2" spans="1:11" ht="22.5">
      <c r="A2" s="77" t="s">
        <v>145</v>
      </c>
      <c r="B2" s="77"/>
      <c r="C2" s="77"/>
      <c r="D2" s="77"/>
      <c r="E2" s="77"/>
      <c r="F2" s="77"/>
      <c r="G2" s="77"/>
    </row>
    <row r="3" spans="1:11" ht="16.5" thickBot="1">
      <c r="B3" s="78" t="s">
        <v>8</v>
      </c>
      <c r="C3" s="78"/>
      <c r="D3" s="78"/>
      <c r="E3" s="78"/>
      <c r="F3" s="78"/>
      <c r="G3" s="78"/>
    </row>
    <row r="4" spans="1:11" ht="51.75" customHeight="1" thickTop="1">
      <c r="A4" s="19" t="s">
        <v>9</v>
      </c>
      <c r="B4" s="20" t="s">
        <v>10</v>
      </c>
      <c r="C4" s="21" t="s">
        <v>97</v>
      </c>
      <c r="D4" s="21" t="s">
        <v>98</v>
      </c>
      <c r="E4" s="21" t="s">
        <v>99</v>
      </c>
      <c r="F4" s="21" t="s">
        <v>100</v>
      </c>
      <c r="G4" s="22" t="s">
        <v>11</v>
      </c>
    </row>
    <row r="5" spans="1:11" ht="29.25" customHeight="1">
      <c r="A5" s="23"/>
      <c r="B5" s="24" t="s">
        <v>12</v>
      </c>
      <c r="C5" s="25">
        <f>SUM(C6:C20)</f>
        <v>4338</v>
      </c>
      <c r="D5" s="25">
        <f>SUM(D6:D20)</f>
        <v>500</v>
      </c>
      <c r="E5" s="25">
        <f>SUM(E6:E20)</f>
        <v>188</v>
      </c>
      <c r="F5" s="25">
        <f>SUM(F6:F20)</f>
        <v>189</v>
      </c>
      <c r="G5" s="26">
        <f>SUM(G6:G20)</f>
        <v>5215</v>
      </c>
    </row>
    <row r="6" spans="1:11" ht="29.25" customHeight="1">
      <c r="A6" s="27">
        <v>1</v>
      </c>
      <c r="B6" s="28" t="s">
        <v>96</v>
      </c>
      <c r="C6" s="29"/>
      <c r="D6" s="29"/>
      <c r="E6" s="29"/>
      <c r="F6" s="29">
        <v>70</v>
      </c>
      <c r="G6" s="30">
        <f t="shared" ref="G6:G20" si="0">SUM(C6:F6)</f>
        <v>70</v>
      </c>
    </row>
    <row r="7" spans="1:11" ht="29.25" customHeight="1">
      <c r="A7" s="27">
        <v>2</v>
      </c>
      <c r="B7" s="36" t="s">
        <v>101</v>
      </c>
      <c r="C7" s="29">
        <v>160</v>
      </c>
      <c r="D7" s="29"/>
      <c r="E7" s="29"/>
      <c r="F7" s="29"/>
      <c r="G7" s="30">
        <f t="shared" si="0"/>
        <v>160</v>
      </c>
    </row>
    <row r="8" spans="1:11" ht="29.25" customHeight="1">
      <c r="A8" s="27">
        <v>3</v>
      </c>
      <c r="B8" s="36" t="s">
        <v>102</v>
      </c>
      <c r="C8" s="29">
        <v>318</v>
      </c>
      <c r="D8" s="29"/>
      <c r="E8" s="29"/>
      <c r="F8" s="29"/>
      <c r="G8" s="30">
        <f t="shared" si="0"/>
        <v>318</v>
      </c>
    </row>
    <row r="9" spans="1:11" ht="29.25" customHeight="1">
      <c r="A9" s="27">
        <v>4</v>
      </c>
      <c r="B9" s="36" t="s">
        <v>103</v>
      </c>
      <c r="C9" s="29">
        <v>235</v>
      </c>
      <c r="D9" s="29"/>
      <c r="E9" s="29"/>
      <c r="F9" s="29">
        <v>46</v>
      </c>
      <c r="G9" s="30">
        <f t="shared" si="0"/>
        <v>281</v>
      </c>
    </row>
    <row r="10" spans="1:11" ht="29.25" customHeight="1">
      <c r="A10" s="27">
        <v>5</v>
      </c>
      <c r="B10" s="36" t="s">
        <v>104</v>
      </c>
      <c r="C10" s="29">
        <v>1140</v>
      </c>
      <c r="D10" s="29"/>
      <c r="E10" s="29"/>
      <c r="F10" s="29"/>
      <c r="G10" s="30">
        <f t="shared" si="0"/>
        <v>1140</v>
      </c>
    </row>
    <row r="11" spans="1:11" ht="29.25" customHeight="1">
      <c r="A11" s="27">
        <v>6</v>
      </c>
      <c r="B11" s="76" t="s">
        <v>105</v>
      </c>
      <c r="C11" s="29">
        <v>1985</v>
      </c>
      <c r="D11" s="29"/>
      <c r="E11" s="29"/>
      <c r="F11" s="29"/>
      <c r="G11" s="30">
        <f t="shared" si="0"/>
        <v>1985</v>
      </c>
    </row>
    <row r="12" spans="1:11" ht="29.25" customHeight="1">
      <c r="A12" s="27">
        <v>7</v>
      </c>
      <c r="B12" s="36" t="s">
        <v>106</v>
      </c>
      <c r="C12" s="29">
        <v>500</v>
      </c>
      <c r="D12" s="29"/>
      <c r="E12" s="29"/>
      <c r="F12" s="29"/>
      <c r="G12" s="30">
        <f t="shared" si="0"/>
        <v>500</v>
      </c>
    </row>
    <row r="13" spans="1:11" ht="29.25" customHeight="1">
      <c r="A13" s="27">
        <v>8</v>
      </c>
      <c r="B13" s="36" t="s">
        <v>107</v>
      </c>
      <c r="C13" s="29"/>
      <c r="D13" s="29"/>
      <c r="E13" s="29">
        <v>20</v>
      </c>
      <c r="F13" s="29"/>
      <c r="G13" s="30">
        <f t="shared" si="0"/>
        <v>20</v>
      </c>
    </row>
    <row r="14" spans="1:11" ht="29.25" customHeight="1">
      <c r="A14" s="27">
        <v>9</v>
      </c>
      <c r="B14" s="36" t="s">
        <v>108</v>
      </c>
      <c r="C14" s="29"/>
      <c r="D14" s="29">
        <v>100</v>
      </c>
      <c r="E14" s="29"/>
      <c r="F14" s="29"/>
      <c r="G14" s="30">
        <f t="shared" si="0"/>
        <v>100</v>
      </c>
    </row>
    <row r="15" spans="1:11" ht="29.25" customHeight="1">
      <c r="A15" s="27">
        <v>10</v>
      </c>
      <c r="B15" s="36" t="s">
        <v>109</v>
      </c>
      <c r="C15" s="29"/>
      <c r="D15" s="29">
        <v>100</v>
      </c>
      <c r="E15" s="29"/>
      <c r="F15" s="29"/>
      <c r="G15" s="30">
        <f t="shared" si="0"/>
        <v>100</v>
      </c>
    </row>
    <row r="16" spans="1:11" ht="29.25" customHeight="1">
      <c r="A16" s="27">
        <v>11</v>
      </c>
      <c r="B16" s="36" t="s">
        <v>65</v>
      </c>
      <c r="C16" s="29"/>
      <c r="D16" s="29">
        <v>100</v>
      </c>
      <c r="E16" s="29"/>
      <c r="F16" s="29">
        <v>73</v>
      </c>
      <c r="G16" s="30">
        <f t="shared" si="0"/>
        <v>173</v>
      </c>
      <c r="H16" s="31"/>
      <c r="I16" s="31"/>
      <c r="J16" s="31"/>
      <c r="K16" s="31"/>
    </row>
    <row r="17" spans="1:11" ht="29.25" customHeight="1">
      <c r="A17" s="27">
        <v>12</v>
      </c>
      <c r="B17" s="36" t="s">
        <v>110</v>
      </c>
      <c r="C17" s="29"/>
      <c r="D17" s="29"/>
      <c r="E17" s="29">
        <v>118</v>
      </c>
      <c r="F17" s="29"/>
      <c r="G17" s="30">
        <f t="shared" si="0"/>
        <v>118</v>
      </c>
      <c r="H17" s="31"/>
      <c r="I17" s="31"/>
      <c r="J17" s="31"/>
      <c r="K17" s="31"/>
    </row>
    <row r="18" spans="1:11" ht="29.25" customHeight="1">
      <c r="A18" s="27">
        <v>13</v>
      </c>
      <c r="B18" s="36" t="s">
        <v>111</v>
      </c>
      <c r="C18" s="29"/>
      <c r="D18" s="29"/>
      <c r="E18" s="29">
        <v>30</v>
      </c>
      <c r="F18" s="29"/>
      <c r="G18" s="30">
        <f t="shared" si="0"/>
        <v>30</v>
      </c>
    </row>
    <row r="19" spans="1:11" ht="29.25" customHeight="1">
      <c r="A19" s="27">
        <v>14</v>
      </c>
      <c r="B19" s="36" t="s">
        <v>66</v>
      </c>
      <c r="C19" s="29"/>
      <c r="D19" s="29">
        <v>100</v>
      </c>
      <c r="E19" s="29"/>
      <c r="F19" s="29"/>
      <c r="G19" s="30">
        <f t="shared" si="0"/>
        <v>100</v>
      </c>
    </row>
    <row r="20" spans="1:11" ht="29.25" customHeight="1" thickBot="1">
      <c r="A20" s="32">
        <v>15</v>
      </c>
      <c r="B20" s="37" t="s">
        <v>112</v>
      </c>
      <c r="C20" s="33"/>
      <c r="D20" s="33">
        <v>100</v>
      </c>
      <c r="E20" s="33">
        <v>20</v>
      </c>
      <c r="F20" s="33"/>
      <c r="G20" s="34">
        <f t="shared" si="0"/>
        <v>120</v>
      </c>
    </row>
    <row r="21" spans="1:11" ht="14.25" thickTop="1">
      <c r="G21" s="18"/>
    </row>
  </sheetData>
  <mergeCells count="2">
    <mergeCell ref="A2:G2"/>
    <mergeCell ref="B3:G3"/>
  </mergeCells>
  <phoneticPr fontId="1" type="noConversion"/>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zoomScaleNormal="100" workbookViewId="0">
      <selection activeCell="F15" sqref="F15"/>
    </sheetView>
  </sheetViews>
  <sheetFormatPr defaultColWidth="9" defaultRowHeight="15"/>
  <cols>
    <col min="1" max="1" width="7" style="1" customWidth="1"/>
    <col min="2" max="2" width="42.625" style="12" customWidth="1"/>
    <col min="3" max="3" width="91.75" style="12" customWidth="1"/>
    <col min="4" max="4" width="21.75" style="1" customWidth="1"/>
    <col min="5" max="5" width="9" style="1"/>
    <col min="6" max="6" width="27.25" style="1" customWidth="1"/>
    <col min="7" max="16384" width="9" style="1"/>
  </cols>
  <sheetData>
    <row r="1" spans="1:6">
      <c r="A1" s="1" t="s">
        <v>54</v>
      </c>
      <c r="B1" s="2"/>
      <c r="C1" s="2"/>
    </row>
    <row r="2" spans="1:6" ht="23.25">
      <c r="A2" s="82" t="s">
        <v>60</v>
      </c>
      <c r="B2" s="82"/>
      <c r="C2" s="82"/>
      <c r="D2" s="82"/>
    </row>
    <row r="3" spans="1:6" ht="15.75" thickBot="1">
      <c r="B3" s="83" t="s">
        <v>55</v>
      </c>
      <c r="C3" s="83"/>
      <c r="D3" s="83"/>
    </row>
    <row r="4" spans="1:6" ht="27.75" customHeight="1" thickTop="1">
      <c r="A4" s="60" t="s">
        <v>56</v>
      </c>
      <c r="B4" s="4" t="s">
        <v>1</v>
      </c>
      <c r="C4" s="5" t="s">
        <v>2</v>
      </c>
      <c r="D4" s="6" t="s">
        <v>57</v>
      </c>
    </row>
    <row r="5" spans="1:6" ht="27.95" customHeight="1">
      <c r="A5" s="84" t="s">
        <v>58</v>
      </c>
      <c r="B5" s="84"/>
      <c r="C5" s="85"/>
      <c r="D5" s="7">
        <f>SUM(D6,D10,D13,D16,D19:D20)</f>
        <v>4338</v>
      </c>
    </row>
    <row r="6" spans="1:6" ht="27.95" customHeight="1">
      <c r="A6" s="8"/>
      <c r="B6" s="79" t="s">
        <v>76</v>
      </c>
      <c r="C6" s="73" t="s">
        <v>95</v>
      </c>
      <c r="D6" s="62">
        <f>SUM(D7:D9)</f>
        <v>160</v>
      </c>
    </row>
    <row r="7" spans="1:6" ht="27.95" customHeight="1">
      <c r="A7" s="8">
        <v>1</v>
      </c>
      <c r="B7" s="80"/>
      <c r="C7" s="74" t="s">
        <v>147</v>
      </c>
      <c r="D7" s="63">
        <v>60</v>
      </c>
    </row>
    <row r="8" spans="1:6" ht="27.95" customHeight="1">
      <c r="A8" s="8">
        <v>2</v>
      </c>
      <c r="B8" s="80"/>
      <c r="C8" s="74" t="s">
        <v>148</v>
      </c>
      <c r="D8" s="63">
        <v>50</v>
      </c>
    </row>
    <row r="9" spans="1:6" ht="27.95" customHeight="1">
      <c r="A9" s="8">
        <v>3</v>
      </c>
      <c r="B9" s="81"/>
      <c r="C9" s="74" t="s">
        <v>149</v>
      </c>
      <c r="D9" s="63">
        <v>50</v>
      </c>
    </row>
    <row r="10" spans="1:6" ht="27.95" customHeight="1">
      <c r="A10" s="8"/>
      <c r="B10" s="79" t="s">
        <v>61</v>
      </c>
      <c r="C10" s="73" t="s">
        <v>94</v>
      </c>
      <c r="D10" s="62">
        <f>SUM(D11:D12)</f>
        <v>318</v>
      </c>
    </row>
    <row r="11" spans="1:6" ht="27.95" customHeight="1">
      <c r="A11" s="8">
        <v>4</v>
      </c>
      <c r="B11" s="80"/>
      <c r="C11" s="74" t="s">
        <v>150</v>
      </c>
      <c r="D11" s="63">
        <v>48</v>
      </c>
    </row>
    <row r="12" spans="1:6" ht="27.95" customHeight="1">
      <c r="A12" s="8">
        <v>5</v>
      </c>
      <c r="B12" s="81"/>
      <c r="C12" s="74" t="s">
        <v>151</v>
      </c>
      <c r="D12" s="63">
        <v>270</v>
      </c>
    </row>
    <row r="13" spans="1:6" ht="27.95" customHeight="1">
      <c r="A13" s="8"/>
      <c r="B13" s="79" t="s">
        <v>62</v>
      </c>
      <c r="C13" s="73" t="s">
        <v>94</v>
      </c>
      <c r="D13" s="62">
        <f>SUM(D14:D15)</f>
        <v>235</v>
      </c>
    </row>
    <row r="14" spans="1:6" ht="27.95" customHeight="1">
      <c r="A14" s="8">
        <v>6</v>
      </c>
      <c r="B14" s="80"/>
      <c r="C14" s="74" t="s">
        <v>152</v>
      </c>
      <c r="D14" s="63">
        <v>35</v>
      </c>
    </row>
    <row r="15" spans="1:6" ht="27.95" customHeight="1">
      <c r="A15" s="8">
        <v>7</v>
      </c>
      <c r="B15" s="81"/>
      <c r="C15" s="74" t="s">
        <v>153</v>
      </c>
      <c r="D15" s="63">
        <v>200</v>
      </c>
      <c r="F15" s="1" t="s">
        <v>157</v>
      </c>
    </row>
    <row r="16" spans="1:6" ht="27.95" customHeight="1">
      <c r="A16" s="8"/>
      <c r="B16" s="79" t="s">
        <v>84</v>
      </c>
      <c r="C16" s="73" t="s">
        <v>94</v>
      </c>
      <c r="D16" s="62">
        <f>SUM(D17:D18)</f>
        <v>1140</v>
      </c>
    </row>
    <row r="17" spans="1:4" ht="27.95" customHeight="1">
      <c r="A17" s="8">
        <v>8</v>
      </c>
      <c r="B17" s="80"/>
      <c r="C17" s="74" t="s">
        <v>154</v>
      </c>
      <c r="D17" s="63">
        <v>180</v>
      </c>
    </row>
    <row r="18" spans="1:4" ht="27.95" customHeight="1">
      <c r="A18" s="8">
        <v>9</v>
      </c>
      <c r="B18" s="81"/>
      <c r="C18" s="74" t="s">
        <v>155</v>
      </c>
      <c r="D18" s="63">
        <v>960</v>
      </c>
    </row>
    <row r="19" spans="1:4" ht="27.95" customHeight="1">
      <c r="A19" s="8">
        <v>10</v>
      </c>
      <c r="B19" s="38" t="s">
        <v>78</v>
      </c>
      <c r="C19" s="74" t="s">
        <v>79</v>
      </c>
      <c r="D19" s="62">
        <v>1985</v>
      </c>
    </row>
    <row r="20" spans="1:4" ht="27.95" customHeight="1" thickBot="1">
      <c r="A20" s="9">
        <v>11</v>
      </c>
      <c r="B20" s="14" t="s">
        <v>77</v>
      </c>
      <c r="C20" s="75" t="s">
        <v>80</v>
      </c>
      <c r="D20" s="65">
        <v>500</v>
      </c>
    </row>
    <row r="21" spans="1:4" ht="15.75" thickTop="1"/>
  </sheetData>
  <mergeCells count="7">
    <mergeCell ref="B13:B15"/>
    <mergeCell ref="B6:B9"/>
    <mergeCell ref="B16:B18"/>
    <mergeCell ref="A2:D2"/>
    <mergeCell ref="B3:D3"/>
    <mergeCell ref="A5:C5"/>
    <mergeCell ref="B10:B12"/>
  </mergeCells>
  <phoneticPr fontId="1" type="noConversion"/>
  <pageMargins left="0.7" right="0.7" top="0.75" bottom="0.75" header="0.3" footer="0.3"/>
  <pageSetup paperSize="9" scale="78"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zoomScaleNormal="100" workbookViewId="0">
      <selection activeCell="B8" sqref="B8"/>
    </sheetView>
  </sheetViews>
  <sheetFormatPr defaultColWidth="9" defaultRowHeight="15"/>
  <cols>
    <col min="1" max="1" width="7.5" style="1" customWidth="1"/>
    <col min="2" max="2" width="36.25" style="12" customWidth="1"/>
    <col min="3" max="3" width="89.5" style="12" customWidth="1"/>
    <col min="4" max="4" width="24.5" style="1" customWidth="1"/>
    <col min="5" max="16384" width="9" style="1"/>
  </cols>
  <sheetData>
    <row r="1" spans="1:4">
      <c r="A1" s="1" t="s">
        <v>4</v>
      </c>
      <c r="B1" s="2"/>
      <c r="C1" s="2"/>
    </row>
    <row r="2" spans="1:4" ht="23.25">
      <c r="A2" s="82" t="s">
        <v>72</v>
      </c>
      <c r="B2" s="82"/>
      <c r="C2" s="82"/>
      <c r="D2" s="82"/>
    </row>
    <row r="3" spans="1:4" ht="15.75" thickBot="1">
      <c r="B3" s="83" t="s">
        <v>0</v>
      </c>
      <c r="C3" s="83"/>
      <c r="D3" s="83"/>
    </row>
    <row r="4" spans="1:4" ht="39" customHeight="1" thickTop="1">
      <c r="A4" s="3" t="s">
        <v>5</v>
      </c>
      <c r="B4" s="4" t="s">
        <v>1</v>
      </c>
      <c r="C4" s="5" t="s">
        <v>2</v>
      </c>
      <c r="D4" s="6" t="s">
        <v>6</v>
      </c>
    </row>
    <row r="5" spans="1:4" ht="40.5" customHeight="1">
      <c r="A5" s="86" t="s">
        <v>3</v>
      </c>
      <c r="B5" s="86"/>
      <c r="C5" s="87"/>
      <c r="D5" s="7">
        <f>SUM(D6:D10)</f>
        <v>500</v>
      </c>
    </row>
    <row r="6" spans="1:4" ht="42" customHeight="1">
      <c r="A6" s="8">
        <v>1</v>
      </c>
      <c r="B6" s="38" t="s">
        <v>63</v>
      </c>
      <c r="C6" s="13" t="s">
        <v>68</v>
      </c>
      <c r="D6" s="7">
        <v>100</v>
      </c>
    </row>
    <row r="7" spans="1:4" ht="42" customHeight="1">
      <c r="A7" s="8">
        <v>2</v>
      </c>
      <c r="B7" s="13" t="s">
        <v>64</v>
      </c>
      <c r="C7" s="13" t="s">
        <v>69</v>
      </c>
      <c r="D7" s="7">
        <v>100</v>
      </c>
    </row>
    <row r="8" spans="1:4" ht="42" customHeight="1">
      <c r="A8" s="68">
        <v>3</v>
      </c>
      <c r="B8" s="38" t="s">
        <v>65</v>
      </c>
      <c r="C8" s="13" t="s">
        <v>93</v>
      </c>
      <c r="D8" s="69">
        <v>100</v>
      </c>
    </row>
    <row r="9" spans="1:4" ht="42" customHeight="1">
      <c r="A9" s="68">
        <v>4</v>
      </c>
      <c r="B9" s="38" t="s">
        <v>66</v>
      </c>
      <c r="C9" s="13" t="s">
        <v>70</v>
      </c>
      <c r="D9" s="69">
        <v>100</v>
      </c>
    </row>
    <row r="10" spans="1:4" ht="42" customHeight="1" thickBot="1">
      <c r="A10" s="9">
        <v>5</v>
      </c>
      <c r="B10" s="14" t="s">
        <v>67</v>
      </c>
      <c r="C10" s="14" t="s">
        <v>71</v>
      </c>
      <c r="D10" s="15">
        <v>100</v>
      </c>
    </row>
    <row r="11" spans="1:4" ht="16.5" thickTop="1">
      <c r="B11" s="10"/>
      <c r="C11" s="10"/>
      <c r="D11" s="11"/>
    </row>
    <row r="16" spans="1:4">
      <c r="B16" s="70"/>
    </row>
  </sheetData>
  <mergeCells count="3">
    <mergeCell ref="A2:D2"/>
    <mergeCell ref="B3:D3"/>
    <mergeCell ref="A5:C5"/>
  </mergeCells>
  <phoneticPr fontId="1" type="noConversion"/>
  <pageMargins left="1" right="1" top="1" bottom="1" header="0.5" footer="0.5"/>
  <pageSetup paperSize="9" scale="77"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workbookViewId="0">
      <selection activeCell="C19" sqref="C19"/>
    </sheetView>
  </sheetViews>
  <sheetFormatPr defaultColWidth="9" defaultRowHeight="15"/>
  <cols>
    <col min="1" max="1" width="8.625" style="1" customWidth="1"/>
    <col min="2" max="2" width="23.25" style="12" customWidth="1"/>
    <col min="3" max="3" width="86.875" style="12" customWidth="1"/>
    <col min="4" max="4" width="13.25" style="1" customWidth="1"/>
    <col min="5" max="5" width="9" style="1"/>
    <col min="6" max="6" width="27.25" style="1" customWidth="1"/>
    <col min="7" max="16384" width="9" style="1"/>
  </cols>
  <sheetData>
    <row r="1" spans="1:4">
      <c r="A1" s="1" t="s">
        <v>85</v>
      </c>
      <c r="B1" s="2"/>
      <c r="C1" s="2"/>
    </row>
    <row r="2" spans="1:4" ht="23.25">
      <c r="A2" s="82" t="s">
        <v>73</v>
      </c>
      <c r="B2" s="82"/>
      <c r="C2" s="82"/>
      <c r="D2" s="82"/>
    </row>
    <row r="3" spans="1:4" ht="15.75" thickBot="1">
      <c r="B3" s="83" t="s">
        <v>55</v>
      </c>
      <c r="C3" s="83"/>
      <c r="D3" s="83"/>
    </row>
    <row r="4" spans="1:4" ht="39" customHeight="1" thickTop="1">
      <c r="A4" s="60" t="s">
        <v>56</v>
      </c>
      <c r="B4" s="4" t="s">
        <v>1</v>
      </c>
      <c r="C4" s="5" t="s">
        <v>2</v>
      </c>
      <c r="D4" s="6" t="s">
        <v>57</v>
      </c>
    </row>
    <row r="5" spans="1:4" ht="35.25" customHeight="1">
      <c r="A5" s="84" t="s">
        <v>58</v>
      </c>
      <c r="B5" s="84"/>
      <c r="C5" s="85"/>
      <c r="D5" s="7">
        <f>SUM(D6:D7,D10:D11)</f>
        <v>188</v>
      </c>
    </row>
    <row r="6" spans="1:4" ht="37.5" customHeight="1">
      <c r="A6" s="61">
        <v>1</v>
      </c>
      <c r="B6" s="28" t="s">
        <v>13</v>
      </c>
      <c r="C6" s="66" t="s">
        <v>89</v>
      </c>
      <c r="D6" s="62">
        <v>20</v>
      </c>
    </row>
    <row r="7" spans="1:4" ht="27.95" customHeight="1">
      <c r="A7" s="61"/>
      <c r="B7" s="88" t="s">
        <v>74</v>
      </c>
      <c r="C7" s="25" t="s">
        <v>59</v>
      </c>
      <c r="D7" s="62">
        <f>SUM(D8:D9)</f>
        <v>118</v>
      </c>
    </row>
    <row r="8" spans="1:4" ht="27.95" customHeight="1">
      <c r="A8" s="61">
        <v>2</v>
      </c>
      <c r="B8" s="89"/>
      <c r="C8" s="66" t="s">
        <v>137</v>
      </c>
      <c r="D8" s="63">
        <v>38</v>
      </c>
    </row>
    <row r="9" spans="1:4" ht="27.95" customHeight="1">
      <c r="A9" s="61">
        <v>3</v>
      </c>
      <c r="B9" s="90"/>
      <c r="C9" s="66" t="s">
        <v>138</v>
      </c>
      <c r="D9" s="63">
        <v>80</v>
      </c>
    </row>
    <row r="10" spans="1:4" ht="27.95" customHeight="1">
      <c r="A10" s="61">
        <v>4</v>
      </c>
      <c r="B10" s="67" t="s">
        <v>75</v>
      </c>
      <c r="C10" s="66" t="s">
        <v>88</v>
      </c>
      <c r="D10" s="62">
        <v>30</v>
      </c>
    </row>
    <row r="11" spans="1:4" ht="37.5" customHeight="1" thickBot="1">
      <c r="A11" s="64">
        <v>5</v>
      </c>
      <c r="B11" s="71" t="s">
        <v>90</v>
      </c>
      <c r="C11" s="72" t="s">
        <v>91</v>
      </c>
      <c r="D11" s="65">
        <v>20</v>
      </c>
    </row>
    <row r="12" spans="1:4" ht="15.75" thickTop="1"/>
  </sheetData>
  <mergeCells count="4">
    <mergeCell ref="A2:D2"/>
    <mergeCell ref="B3:D3"/>
    <mergeCell ref="A5:C5"/>
    <mergeCell ref="B7:B9"/>
  </mergeCells>
  <phoneticPr fontId="1" type="noConversion"/>
  <pageMargins left="0.7" right="0.7" top="0.75" bottom="0.75" header="0.3" footer="0.3"/>
  <pageSetup paperSize="9"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workbookViewId="0">
      <selection activeCell="C21" sqref="C21"/>
    </sheetView>
  </sheetViews>
  <sheetFormatPr defaultColWidth="9" defaultRowHeight="15"/>
  <cols>
    <col min="1" max="1" width="7.625" style="1" customWidth="1"/>
    <col min="2" max="2" width="27.75" style="12" customWidth="1"/>
    <col min="3" max="3" width="78.75" style="12" customWidth="1"/>
    <col min="4" max="4" width="13.25" style="1" customWidth="1"/>
    <col min="5" max="5" width="9" style="1"/>
    <col min="6" max="6" width="27.25" style="1" customWidth="1"/>
    <col min="7" max="16384" width="9" style="1"/>
  </cols>
  <sheetData>
    <row r="1" spans="1:4">
      <c r="A1" s="1" t="s">
        <v>86</v>
      </c>
      <c r="B1" s="2"/>
      <c r="C1" s="2"/>
    </row>
    <row r="2" spans="1:4" ht="23.25">
      <c r="A2" s="82" t="s">
        <v>83</v>
      </c>
      <c r="B2" s="82"/>
      <c r="C2" s="82"/>
      <c r="D2" s="82"/>
    </row>
    <row r="3" spans="1:4" ht="15.75" thickBot="1">
      <c r="B3" s="83" t="s">
        <v>55</v>
      </c>
      <c r="C3" s="83"/>
      <c r="D3" s="83"/>
    </row>
    <row r="4" spans="1:4" ht="30" customHeight="1" thickTop="1">
      <c r="A4" s="60" t="s">
        <v>56</v>
      </c>
      <c r="B4" s="4" t="s">
        <v>1</v>
      </c>
      <c r="C4" s="5" t="s">
        <v>2</v>
      </c>
      <c r="D4" s="6" t="s">
        <v>57</v>
      </c>
    </row>
    <row r="5" spans="1:4" ht="30" customHeight="1">
      <c r="A5" s="84" t="s">
        <v>58</v>
      </c>
      <c r="B5" s="84"/>
      <c r="C5" s="85"/>
      <c r="D5" s="7">
        <f>SUM(D6:D8)</f>
        <v>189</v>
      </c>
    </row>
    <row r="6" spans="1:4" ht="30" customHeight="1">
      <c r="A6" s="61">
        <v>1</v>
      </c>
      <c r="B6" s="28" t="s">
        <v>92</v>
      </c>
      <c r="C6" s="66" t="s">
        <v>139</v>
      </c>
      <c r="D6" s="62">
        <v>70</v>
      </c>
    </row>
    <row r="7" spans="1:4" ht="30" customHeight="1">
      <c r="A7" s="61">
        <v>2</v>
      </c>
      <c r="B7" s="67" t="s">
        <v>81</v>
      </c>
      <c r="C7" s="66" t="s">
        <v>146</v>
      </c>
      <c r="D7" s="62">
        <v>46</v>
      </c>
    </row>
    <row r="8" spans="1:4" ht="30" customHeight="1" thickBot="1">
      <c r="A8" s="64">
        <v>3</v>
      </c>
      <c r="B8" s="71" t="s">
        <v>82</v>
      </c>
      <c r="C8" s="72" t="s">
        <v>87</v>
      </c>
      <c r="D8" s="65">
        <v>73</v>
      </c>
    </row>
    <row r="9" spans="1:4" ht="15.75" thickTop="1"/>
  </sheetData>
  <mergeCells count="3">
    <mergeCell ref="A2:D2"/>
    <mergeCell ref="B3:D3"/>
    <mergeCell ref="A5:C5"/>
  </mergeCells>
  <phoneticPr fontId="1" type="noConversion"/>
  <pageMargins left="0.7" right="0.7" top="0.75" bottom="0.75" header="0.3" footer="0.3"/>
  <pageSetup paperSize="9"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tabSelected="1" view="pageBreakPreview" topLeftCell="A23" zoomScaleNormal="100" zoomScaleSheetLayoutView="100" workbookViewId="0">
      <selection activeCell="E42" sqref="E42"/>
    </sheetView>
  </sheetViews>
  <sheetFormatPr defaultColWidth="16.625" defaultRowHeight="15.75"/>
  <cols>
    <col min="1" max="1" width="9.625" style="39" customWidth="1"/>
    <col min="2" max="2" width="11.375" style="39" customWidth="1"/>
    <col min="3" max="3" width="12.75" style="39" customWidth="1"/>
    <col min="4" max="4" width="18.625" style="39" customWidth="1"/>
    <col min="5" max="5" width="27.25" style="39" customWidth="1"/>
    <col min="6" max="6" width="2.125" style="39" hidden="1" customWidth="1"/>
    <col min="7" max="7" width="11.625" style="39" customWidth="1"/>
    <col min="8" max="8" width="78" style="39" customWidth="1"/>
    <col min="9" max="251" width="10" style="39" customWidth="1"/>
    <col min="252" max="252" width="6" style="39" customWidth="1"/>
    <col min="253" max="253" width="12.875" style="39" customWidth="1"/>
    <col min="254" max="254" width="21.125" style="39" customWidth="1"/>
    <col min="255" max="16384" width="16.625" style="39"/>
  </cols>
  <sheetData>
    <row r="1" spans="1:8" ht="18.75">
      <c r="A1" s="111" t="s">
        <v>14</v>
      </c>
      <c r="B1" s="111"/>
    </row>
    <row r="2" spans="1:8" ht="27">
      <c r="A2" s="112" t="s">
        <v>113</v>
      </c>
      <c r="B2" s="113"/>
      <c r="C2" s="113"/>
      <c r="D2" s="113"/>
      <c r="E2" s="113"/>
      <c r="F2" s="113"/>
      <c r="G2" s="113"/>
      <c r="H2" s="113"/>
    </row>
    <row r="3" spans="1:8" ht="23.25">
      <c r="A3" s="114" t="s">
        <v>49</v>
      </c>
      <c r="B3" s="114"/>
      <c r="C3" s="114"/>
      <c r="D3" s="114"/>
      <c r="E3" s="114"/>
      <c r="F3" s="114"/>
      <c r="G3" s="114"/>
      <c r="H3" s="114"/>
    </row>
    <row r="4" spans="1:8" s="42" customFormat="1" ht="18.75">
      <c r="A4" s="40"/>
      <c r="B4" s="41"/>
      <c r="C4" s="41"/>
      <c r="D4" s="41"/>
      <c r="E4" s="41"/>
      <c r="F4" s="41"/>
      <c r="H4" s="43" t="s">
        <v>15</v>
      </c>
    </row>
    <row r="5" spans="1:8" ht="40.5" customHeight="1">
      <c r="A5" s="101" t="s">
        <v>16</v>
      </c>
      <c r="B5" s="102"/>
      <c r="C5" s="115" t="s">
        <v>114</v>
      </c>
      <c r="D5" s="116"/>
      <c r="E5" s="116"/>
      <c r="F5" s="116"/>
      <c r="G5" s="116"/>
      <c r="H5" s="117"/>
    </row>
    <row r="6" spans="1:8" ht="40.5" customHeight="1">
      <c r="A6" s="101" t="s">
        <v>17</v>
      </c>
      <c r="B6" s="102"/>
      <c r="C6" s="116" t="s">
        <v>18</v>
      </c>
      <c r="D6" s="116"/>
      <c r="E6" s="116"/>
      <c r="F6" s="116"/>
      <c r="G6" s="116"/>
      <c r="H6" s="117"/>
    </row>
    <row r="7" spans="1:8" ht="40.5" customHeight="1">
      <c r="A7" s="101" t="s">
        <v>19</v>
      </c>
      <c r="B7" s="102"/>
      <c r="C7" s="102" t="s">
        <v>20</v>
      </c>
      <c r="D7" s="102"/>
      <c r="E7" s="102"/>
      <c r="F7" s="102"/>
      <c r="G7" s="102"/>
      <c r="H7" s="110"/>
    </row>
    <row r="8" spans="1:8" ht="40.5" customHeight="1">
      <c r="A8" s="101" t="s">
        <v>21</v>
      </c>
      <c r="B8" s="102"/>
      <c r="C8" s="103" t="s">
        <v>22</v>
      </c>
      <c r="D8" s="103"/>
      <c r="E8" s="103"/>
      <c r="F8" s="103"/>
      <c r="G8" s="102">
        <v>5215</v>
      </c>
      <c r="H8" s="110"/>
    </row>
    <row r="9" spans="1:8" ht="40.5" customHeight="1">
      <c r="A9" s="101" t="s">
        <v>23</v>
      </c>
      <c r="B9" s="102"/>
      <c r="C9" s="103" t="s">
        <v>24</v>
      </c>
      <c r="D9" s="103"/>
      <c r="E9" s="103"/>
      <c r="F9" s="103"/>
      <c r="G9" s="102">
        <v>5215</v>
      </c>
      <c r="H9" s="110"/>
    </row>
    <row r="10" spans="1:8" ht="40.5" customHeight="1">
      <c r="A10" s="104" t="s">
        <v>25</v>
      </c>
      <c r="B10" s="107" t="s">
        <v>115</v>
      </c>
      <c r="C10" s="107"/>
      <c r="D10" s="107"/>
      <c r="E10" s="107"/>
      <c r="F10" s="107"/>
      <c r="G10" s="107"/>
      <c r="H10" s="108"/>
    </row>
    <row r="11" spans="1:8" ht="40.5" customHeight="1">
      <c r="A11" s="105"/>
      <c r="B11" s="109" t="s">
        <v>117</v>
      </c>
      <c r="C11" s="107"/>
      <c r="D11" s="107"/>
      <c r="E11" s="107"/>
      <c r="F11" s="107"/>
      <c r="G11" s="107"/>
      <c r="H11" s="108"/>
    </row>
    <row r="12" spans="1:8" ht="40.5" customHeight="1">
      <c r="A12" s="105"/>
      <c r="B12" s="109" t="s">
        <v>140</v>
      </c>
      <c r="C12" s="107"/>
      <c r="D12" s="107"/>
      <c r="E12" s="107"/>
      <c r="F12" s="107"/>
      <c r="G12" s="107"/>
      <c r="H12" s="108"/>
    </row>
    <row r="13" spans="1:8" ht="40.5" customHeight="1">
      <c r="A13" s="106"/>
      <c r="B13" s="109" t="s">
        <v>116</v>
      </c>
      <c r="C13" s="107"/>
      <c r="D13" s="107"/>
      <c r="E13" s="107"/>
      <c r="F13" s="107"/>
      <c r="G13" s="107"/>
      <c r="H13" s="108"/>
    </row>
    <row r="14" spans="1:8" ht="48">
      <c r="A14" s="91" t="s">
        <v>26</v>
      </c>
      <c r="B14" s="44" t="s">
        <v>27</v>
      </c>
      <c r="C14" s="44" t="s">
        <v>28</v>
      </c>
      <c r="D14" s="94" t="s">
        <v>29</v>
      </c>
      <c r="E14" s="94"/>
      <c r="F14" s="94"/>
      <c r="G14" s="44" t="s">
        <v>30</v>
      </c>
      <c r="H14" s="45" t="s">
        <v>31</v>
      </c>
    </row>
    <row r="15" spans="1:8" ht="48">
      <c r="A15" s="92"/>
      <c r="B15" s="95" t="s">
        <v>32</v>
      </c>
      <c r="C15" s="95" t="s">
        <v>33</v>
      </c>
      <c r="D15" s="98" t="s">
        <v>118</v>
      </c>
      <c r="E15" s="99"/>
      <c r="F15" s="99"/>
      <c r="G15" s="46" t="s">
        <v>120</v>
      </c>
      <c r="H15" s="47" t="s">
        <v>119</v>
      </c>
    </row>
    <row r="16" spans="1:8" ht="73.5" customHeight="1">
      <c r="A16" s="92"/>
      <c r="B16" s="96"/>
      <c r="C16" s="96"/>
      <c r="D16" s="98" t="s">
        <v>121</v>
      </c>
      <c r="E16" s="99"/>
      <c r="F16" s="99"/>
      <c r="G16" s="48" t="s">
        <v>50</v>
      </c>
      <c r="H16" s="47" t="s">
        <v>122</v>
      </c>
    </row>
    <row r="17" spans="1:14" ht="61.5" customHeight="1">
      <c r="A17" s="92"/>
      <c r="B17" s="96"/>
      <c r="C17" s="96"/>
      <c r="D17" s="98" t="s">
        <v>123</v>
      </c>
      <c r="E17" s="99"/>
      <c r="F17" s="49"/>
      <c r="G17" s="46" t="s">
        <v>124</v>
      </c>
      <c r="H17" s="47" t="s">
        <v>125</v>
      </c>
    </row>
    <row r="18" spans="1:14" ht="73.5" customHeight="1">
      <c r="A18" s="92"/>
      <c r="B18" s="96"/>
      <c r="C18" s="96"/>
      <c r="D18" s="98" t="s">
        <v>126</v>
      </c>
      <c r="E18" s="99"/>
      <c r="F18" s="99"/>
      <c r="G18" s="46" t="s">
        <v>127</v>
      </c>
      <c r="H18" s="47" t="s">
        <v>128</v>
      </c>
    </row>
    <row r="19" spans="1:14" ht="83.25" customHeight="1">
      <c r="A19" s="92"/>
      <c r="B19" s="96"/>
      <c r="C19" s="96"/>
      <c r="D19" s="119" t="s">
        <v>129</v>
      </c>
      <c r="E19" s="120"/>
      <c r="F19" s="59"/>
      <c r="G19" s="46" t="s">
        <v>130</v>
      </c>
      <c r="H19" s="47" t="s">
        <v>131</v>
      </c>
    </row>
    <row r="20" spans="1:14" ht="90" customHeight="1">
      <c r="A20" s="92"/>
      <c r="B20" s="96"/>
      <c r="C20" s="96"/>
      <c r="D20" s="119" t="s">
        <v>156</v>
      </c>
      <c r="E20" s="120"/>
      <c r="F20" s="59"/>
      <c r="G20" s="46" t="s">
        <v>132</v>
      </c>
      <c r="H20" s="47" t="s">
        <v>134</v>
      </c>
    </row>
    <row r="21" spans="1:14" ht="107.25" customHeight="1">
      <c r="A21" s="92"/>
      <c r="B21" s="96"/>
      <c r="C21" s="97"/>
      <c r="D21" s="119" t="s">
        <v>141</v>
      </c>
      <c r="E21" s="120"/>
      <c r="F21" s="59"/>
      <c r="G21" s="46" t="s">
        <v>133</v>
      </c>
      <c r="H21" s="47" t="s">
        <v>158</v>
      </c>
    </row>
    <row r="22" spans="1:14" ht="33.75" customHeight="1">
      <c r="A22" s="92"/>
      <c r="B22" s="96"/>
      <c r="C22" s="94" t="s">
        <v>34</v>
      </c>
      <c r="D22" s="118" t="s">
        <v>142</v>
      </c>
      <c r="E22" s="94"/>
      <c r="F22" s="94"/>
      <c r="G22" s="52">
        <v>1</v>
      </c>
      <c r="H22" s="51" t="s">
        <v>135</v>
      </c>
    </row>
    <row r="23" spans="1:14" ht="43.5" customHeight="1">
      <c r="A23" s="92"/>
      <c r="B23" s="97"/>
      <c r="C23" s="94"/>
      <c r="D23" s="118" t="s">
        <v>143</v>
      </c>
      <c r="E23" s="94"/>
      <c r="F23" s="94"/>
      <c r="G23" s="52">
        <v>1</v>
      </c>
      <c r="H23" s="47" t="s">
        <v>144</v>
      </c>
    </row>
    <row r="24" spans="1:14" ht="42" customHeight="1">
      <c r="A24" s="92"/>
      <c r="B24" s="94" t="s">
        <v>35</v>
      </c>
      <c r="C24" s="118" t="s">
        <v>36</v>
      </c>
      <c r="D24" s="98" t="s">
        <v>51</v>
      </c>
      <c r="E24" s="99"/>
      <c r="F24" s="99"/>
      <c r="G24" s="58" t="s">
        <v>52</v>
      </c>
      <c r="H24" s="47" t="s">
        <v>53</v>
      </c>
      <c r="N24" s="39" t="s">
        <v>136</v>
      </c>
    </row>
    <row r="25" spans="1:14" ht="46.5" customHeight="1">
      <c r="A25" s="92"/>
      <c r="B25" s="94"/>
      <c r="C25" s="94"/>
      <c r="D25" s="99" t="s">
        <v>38</v>
      </c>
      <c r="E25" s="99"/>
      <c r="F25" s="99"/>
      <c r="G25" s="48" t="s">
        <v>39</v>
      </c>
      <c r="H25" s="54" t="s">
        <v>40</v>
      </c>
    </row>
    <row r="26" spans="1:14" ht="63.75" customHeight="1">
      <c r="A26" s="92"/>
      <c r="B26" s="94"/>
      <c r="C26" s="44" t="s">
        <v>41</v>
      </c>
      <c r="D26" s="94" t="s">
        <v>42</v>
      </c>
      <c r="E26" s="94"/>
      <c r="F26" s="94"/>
      <c r="G26" s="50" t="s">
        <v>37</v>
      </c>
      <c r="H26" s="53" t="s">
        <v>43</v>
      </c>
    </row>
    <row r="27" spans="1:14" ht="74.25" customHeight="1" thickBot="1">
      <c r="A27" s="93"/>
      <c r="B27" s="55" t="s">
        <v>44</v>
      </c>
      <c r="C27" s="55" t="s">
        <v>45</v>
      </c>
      <c r="D27" s="100" t="s">
        <v>46</v>
      </c>
      <c r="E27" s="100"/>
      <c r="F27" s="100"/>
      <c r="G27" s="56" t="s">
        <v>47</v>
      </c>
      <c r="H27" s="57" t="s">
        <v>48</v>
      </c>
    </row>
  </sheetData>
  <mergeCells count="40">
    <mergeCell ref="D20:E20"/>
    <mergeCell ref="D21:E21"/>
    <mergeCell ref="C15:C21"/>
    <mergeCell ref="D26:F26"/>
    <mergeCell ref="A6:B6"/>
    <mergeCell ref="C6:H6"/>
    <mergeCell ref="A7:B7"/>
    <mergeCell ref="C7:H7"/>
    <mergeCell ref="A8:B8"/>
    <mergeCell ref="C8:F8"/>
    <mergeCell ref="G8:H8"/>
    <mergeCell ref="A1:B1"/>
    <mergeCell ref="A2:H2"/>
    <mergeCell ref="A3:H3"/>
    <mergeCell ref="A5:B5"/>
    <mergeCell ref="C5:H5"/>
    <mergeCell ref="A9:B9"/>
    <mergeCell ref="C9:F9"/>
    <mergeCell ref="A10:A13"/>
    <mergeCell ref="B10:H10"/>
    <mergeCell ref="B11:H11"/>
    <mergeCell ref="B12:H12"/>
    <mergeCell ref="B13:H13"/>
    <mergeCell ref="G9:H9"/>
    <mergeCell ref="A14:A27"/>
    <mergeCell ref="D14:F14"/>
    <mergeCell ref="B15:B23"/>
    <mergeCell ref="D15:F15"/>
    <mergeCell ref="D27:F27"/>
    <mergeCell ref="D16:F16"/>
    <mergeCell ref="D17:E17"/>
    <mergeCell ref="D18:F18"/>
    <mergeCell ref="B24:B26"/>
    <mergeCell ref="C24:C25"/>
    <mergeCell ref="D24:F24"/>
    <mergeCell ref="D25:F25"/>
    <mergeCell ref="D19:E19"/>
    <mergeCell ref="C22:C23"/>
    <mergeCell ref="D22:F22"/>
    <mergeCell ref="D23:F23"/>
  </mergeCells>
  <phoneticPr fontId="1" type="noConversion"/>
  <pageMargins left="0.70866141732283472" right="0.70866141732283472" top="0.74803149606299213" bottom="0.74803149606299213" header="0.31496062992125984" footer="0.31496062992125984"/>
  <pageSetup paperSize="9" scale="52"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6</vt:i4>
      </vt:variant>
      <vt:variant>
        <vt:lpstr>命名范围</vt:lpstr>
      </vt:variant>
      <vt:variant>
        <vt:i4>1</vt:i4>
      </vt:variant>
    </vt:vector>
  </HeadingPairs>
  <TitlesOfParts>
    <vt:vector size="7" baseType="lpstr">
      <vt:lpstr>分配汇总表</vt:lpstr>
      <vt:lpstr>公共服务和繁荣艺术</vt:lpstr>
      <vt:lpstr>资源开发</vt:lpstr>
      <vt:lpstr>博物馆</vt:lpstr>
      <vt:lpstr>外事交流</vt:lpstr>
      <vt:lpstr>绩效表</vt:lpstr>
      <vt:lpstr>绩效表!Print_Area</vt:lpstr>
    </vt:vector>
  </TitlesOfParts>
  <Company>Lenovo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GCR</cp:lastModifiedBy>
  <cp:lastPrinted>2021-05-14T07:07:47Z</cp:lastPrinted>
  <dcterms:created xsi:type="dcterms:W3CDTF">2020-12-08T08:01:00Z</dcterms:created>
  <dcterms:modified xsi:type="dcterms:W3CDTF">2021-05-24T07:57:25Z</dcterms:modified>
</cp:coreProperties>
</file>