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05" yWindow="-60" windowWidth="22965" windowHeight="9315" activeTab="3"/>
  </bookViews>
  <sheets>
    <sheet name="分配汇总表" sheetId="14" r:id="rId1"/>
    <sheet name="旅行社" sheetId="11" r:id="rId2"/>
    <sheet name="繁荣艺术" sheetId="13" r:id="rId3"/>
    <sheet name="绩效表" sheetId="15" r:id="rId4"/>
  </sheets>
  <definedNames>
    <definedName name="_xlnm.Print_Area" localSheetId="3">绩效表!$A$1:$H$24</definedName>
    <definedName name="_xlnm.Print_Titles" localSheetId="1">旅行社!$2:$4</definedName>
  </definedNames>
  <calcPr calcId="145621"/>
</workbook>
</file>

<file path=xl/calcChain.xml><?xml version="1.0" encoding="utf-8"?>
<calcChain xmlns="http://schemas.openxmlformats.org/spreadsheetml/2006/main">
  <c r="E5" i="11" l="1"/>
  <c r="E23" i="14" l="1"/>
  <c r="E22" i="14"/>
  <c r="E21" i="14"/>
  <c r="E20" i="14"/>
  <c r="E19" i="14"/>
  <c r="E18" i="14"/>
  <c r="E17" i="14"/>
  <c r="E16" i="14"/>
  <c r="E15" i="14"/>
  <c r="E14" i="14"/>
  <c r="E13" i="14"/>
  <c r="E12" i="14"/>
  <c r="E11" i="14"/>
  <c r="E10" i="14"/>
  <c r="E9" i="14"/>
  <c r="E8" i="14"/>
  <c r="E7" i="14"/>
  <c r="E6" i="14"/>
  <c r="D5" i="14"/>
  <c r="C5" i="14"/>
  <c r="E5" i="14" l="1"/>
  <c r="D5" i="13" l="1"/>
  <c r="E110" i="11" l="1"/>
  <c r="E107" i="11"/>
  <c r="E98" i="11"/>
  <c r="E90" i="11"/>
  <c r="E85" i="11"/>
  <c r="E81" i="11"/>
  <c r="E73" i="11"/>
  <c r="E64" i="11"/>
  <c r="E60" i="11"/>
  <c r="E51" i="11"/>
  <c r="E6" i="11"/>
</calcChain>
</file>

<file path=xl/sharedStrings.xml><?xml version="1.0" encoding="utf-8"?>
<sst xmlns="http://schemas.openxmlformats.org/spreadsheetml/2006/main" count="337" uniqueCount="231">
  <si>
    <t>南京趣游旅行社有限公司</t>
    <phoneticPr fontId="1" type="noConversion"/>
  </si>
  <si>
    <t>南京全美国际旅行社有限公司</t>
    <phoneticPr fontId="1" type="noConversion"/>
  </si>
  <si>
    <t>南京途牛国际旅行社有限公司</t>
    <phoneticPr fontId="1" type="noConversion"/>
  </si>
  <si>
    <t>南京万达国际旅行社有限公司</t>
    <phoneticPr fontId="1" type="noConversion"/>
  </si>
  <si>
    <t>南京凤凰假期旅游有限公司</t>
    <phoneticPr fontId="1" type="noConversion"/>
  </si>
  <si>
    <t>南京天下行国际旅行社有限公司</t>
    <phoneticPr fontId="1" type="noConversion"/>
  </si>
  <si>
    <t>南京乐景游国际旅行社有限公司　</t>
    <phoneticPr fontId="1" type="noConversion"/>
  </si>
  <si>
    <t>南京小熊国际旅行社有限公司</t>
    <phoneticPr fontId="1" type="noConversion"/>
  </si>
  <si>
    <t>江苏德高国际旅游有限公司</t>
    <phoneticPr fontId="1" type="noConversion"/>
  </si>
  <si>
    <t>南京长运国际旅行社有限责任公司</t>
    <phoneticPr fontId="1" type="noConversion"/>
  </si>
  <si>
    <t>南京信天游国际旅行社有限公司</t>
    <phoneticPr fontId="1" type="noConversion"/>
  </si>
  <si>
    <t>江苏超群国际旅行社有限公司</t>
    <phoneticPr fontId="1" type="noConversion"/>
  </si>
  <si>
    <t>南京微游国际旅行社有限公司</t>
    <phoneticPr fontId="1" type="noConversion"/>
  </si>
  <si>
    <t>南京百川国际旅行社有限公司</t>
    <phoneticPr fontId="1" type="noConversion"/>
  </si>
  <si>
    <t>江苏五方国际旅行社有限公司</t>
    <phoneticPr fontId="1" type="noConversion"/>
  </si>
  <si>
    <t>溧阳市</t>
    <phoneticPr fontId="1" type="noConversion"/>
  </si>
  <si>
    <t>常州市</t>
    <phoneticPr fontId="1" type="noConversion"/>
  </si>
  <si>
    <t>苏州市</t>
    <phoneticPr fontId="1" type="noConversion"/>
  </si>
  <si>
    <t>淮安市</t>
    <phoneticPr fontId="1" type="noConversion"/>
  </si>
  <si>
    <r>
      <rPr>
        <sz val="11"/>
        <color theme="1"/>
        <rFont val="等线"/>
        <family val="2"/>
      </rPr>
      <t>单位：万元</t>
    </r>
    <phoneticPr fontId="2" type="noConversion"/>
  </si>
  <si>
    <r>
      <rPr>
        <b/>
        <sz val="11"/>
        <color rgb="FF000000"/>
        <rFont val="仿宋"/>
        <family val="3"/>
        <charset val="134"/>
      </rPr>
      <t>合计</t>
    </r>
  </si>
  <si>
    <t>南京中天国际旅行社有限公司</t>
    <phoneticPr fontId="1" type="noConversion"/>
  </si>
  <si>
    <t>南京城市先锋国际旅行社有限公司</t>
    <phoneticPr fontId="1" type="noConversion"/>
  </si>
  <si>
    <t>南京大华国际旅游有限公司</t>
    <phoneticPr fontId="1" type="noConversion"/>
  </si>
  <si>
    <t>南京明华都国际旅游有限公司</t>
    <phoneticPr fontId="1" type="noConversion"/>
  </si>
  <si>
    <t>南京悠游假期国际旅行社有限公司</t>
    <phoneticPr fontId="1" type="noConversion"/>
  </si>
  <si>
    <t>南京时尚旅行社有限公司</t>
    <phoneticPr fontId="1" type="noConversion"/>
  </si>
  <si>
    <t>南京哪玩国际旅行社有限公司</t>
    <phoneticPr fontId="1" type="noConversion"/>
  </si>
  <si>
    <t>中国国旅（江苏）国际旅行社有限公司</t>
    <phoneticPr fontId="1" type="noConversion"/>
  </si>
  <si>
    <t>南京多米旅行社有限公司</t>
    <phoneticPr fontId="1" type="noConversion"/>
  </si>
  <si>
    <t>南京迎腾旅游有限公司</t>
    <phoneticPr fontId="1" type="noConversion"/>
  </si>
  <si>
    <t>南京彩虹国际旅行社有限公司</t>
    <phoneticPr fontId="1" type="noConversion"/>
  </si>
  <si>
    <t>南京珍珠泉国际旅行社有限公司</t>
    <phoneticPr fontId="1" type="noConversion"/>
  </si>
  <si>
    <t>南京帝景国际旅行社有限公司</t>
    <phoneticPr fontId="1" type="noConversion"/>
  </si>
  <si>
    <t>中青旅江苏国际旅行社有限公司</t>
    <phoneticPr fontId="1" type="noConversion"/>
  </si>
  <si>
    <t>南京永大国际旅行社有限公司</t>
    <phoneticPr fontId="1" type="noConversion"/>
  </si>
  <si>
    <t>江苏秦源国际旅行社有限公司</t>
    <phoneticPr fontId="1" type="noConversion"/>
  </si>
  <si>
    <t>南京市</t>
    <phoneticPr fontId="2" type="noConversion"/>
  </si>
  <si>
    <t>江阴市</t>
    <phoneticPr fontId="1" type="noConversion"/>
  </si>
  <si>
    <t>南京新正大国际旅行社有限公司</t>
    <phoneticPr fontId="1" type="noConversion"/>
  </si>
  <si>
    <t>南京锦绣江南国际旅行社有限公司</t>
    <phoneticPr fontId="1" type="noConversion"/>
  </si>
  <si>
    <t>南京新文华国际旅行社有限公司</t>
    <phoneticPr fontId="1" type="noConversion"/>
  </si>
  <si>
    <t>南京胜景国际旅行社有限公司</t>
    <phoneticPr fontId="1" type="noConversion"/>
  </si>
  <si>
    <t>南京三人行国际旅行社有限公司</t>
    <phoneticPr fontId="1" type="noConversion"/>
  </si>
  <si>
    <t>江苏绿色国际旅行社有限公司</t>
    <phoneticPr fontId="1" type="noConversion"/>
  </si>
  <si>
    <t>南京蝴蝶假期国际旅行社有限责任公司</t>
    <phoneticPr fontId="1" type="noConversion"/>
  </si>
  <si>
    <t>南京四海一家旅行社有限公司</t>
    <phoneticPr fontId="1" type="noConversion"/>
  </si>
  <si>
    <t>江苏春和景明国际旅行社有限公司</t>
    <phoneticPr fontId="1" type="noConversion"/>
  </si>
  <si>
    <t>中国康辉南京国际旅行社有限责任公司</t>
    <phoneticPr fontId="1" type="noConversion"/>
  </si>
  <si>
    <t>南京游友国际旅行社有限公司</t>
    <phoneticPr fontId="1" type="noConversion"/>
  </si>
  <si>
    <t>南京同业国际旅社有限公司</t>
    <phoneticPr fontId="1" type="noConversion"/>
  </si>
  <si>
    <t>南京康辉国际旅行社有限公司</t>
    <phoneticPr fontId="1" type="noConversion"/>
  </si>
  <si>
    <t>南京市</t>
    <phoneticPr fontId="1" type="noConversion"/>
  </si>
  <si>
    <t>小计</t>
    <phoneticPr fontId="1" type="noConversion"/>
  </si>
  <si>
    <t>无锡万达国际旅行社有限公司</t>
    <phoneticPr fontId="1" type="noConversion"/>
  </si>
  <si>
    <t>无锡环宇国际旅行社有限公司</t>
    <phoneticPr fontId="1" type="noConversion"/>
  </si>
  <si>
    <t>无锡市太湖国际旅行社有限公司</t>
    <phoneticPr fontId="1" type="noConversion"/>
  </si>
  <si>
    <t>无锡海外旅游有限公司</t>
    <phoneticPr fontId="1" type="noConversion"/>
  </si>
  <si>
    <t>无锡长三角联盟旅游集散有限公司</t>
    <phoneticPr fontId="1" type="noConversion"/>
  </si>
  <si>
    <t>无锡浙风国际旅行社有限公司</t>
    <phoneticPr fontId="1" type="noConversion"/>
  </si>
  <si>
    <t>江苏国旅国际旅行社有限公司</t>
    <phoneticPr fontId="1" type="noConversion"/>
  </si>
  <si>
    <t>无锡中旅信程旅游股份公司</t>
    <phoneticPr fontId="1" type="noConversion"/>
  </si>
  <si>
    <t>江阴市华西旅行社有限公司</t>
    <phoneticPr fontId="1" type="noConversion"/>
  </si>
  <si>
    <t>江阴市中国旅行社有限公司</t>
    <phoneticPr fontId="1" type="noConversion"/>
  </si>
  <si>
    <t>徐州百事通国际旅游有限公司</t>
    <phoneticPr fontId="1" type="noConversion"/>
  </si>
  <si>
    <t>常州恐龙园旅行社有限公司</t>
    <phoneticPr fontId="1" type="noConversion"/>
  </si>
  <si>
    <t>常州广电大陆国际旅行社有限公司</t>
    <phoneticPr fontId="1" type="noConversion"/>
  </si>
  <si>
    <t>常州青年国际旅行社有限公司</t>
    <phoneticPr fontId="1" type="noConversion"/>
  </si>
  <si>
    <t>江苏上游国际旅行社有限公司</t>
    <phoneticPr fontId="1" type="noConversion"/>
  </si>
  <si>
    <t>常州光大国际旅行社有限公司</t>
    <phoneticPr fontId="1" type="noConversion"/>
  </si>
  <si>
    <t>常州春秋国际旅行社有限公司</t>
    <phoneticPr fontId="1" type="noConversion"/>
  </si>
  <si>
    <t>常州太湖湾国际旅行社有限公司</t>
    <phoneticPr fontId="1" type="noConversion"/>
  </si>
  <si>
    <t>溧阳市天目湖旅行社有限公司</t>
    <phoneticPr fontId="1" type="noConversion"/>
  </si>
  <si>
    <t>苏州诚悦旅行社有限公司</t>
    <phoneticPr fontId="1" type="noConversion"/>
  </si>
  <si>
    <t>苏州康泰国际旅行社有限公司</t>
    <phoneticPr fontId="1" type="noConversion"/>
  </si>
  <si>
    <t>苏州旅通在线旅游发展有限公司</t>
    <phoneticPr fontId="1" type="noConversion"/>
  </si>
  <si>
    <t>苏州奇峰国际旅行社有限公司</t>
    <phoneticPr fontId="1" type="noConversion"/>
  </si>
  <si>
    <t>苏州朋友国际旅行社有限公司</t>
    <phoneticPr fontId="1" type="noConversion"/>
  </si>
  <si>
    <t>研学文化旅游发展（苏州）有限公司</t>
    <phoneticPr fontId="1" type="noConversion"/>
  </si>
  <si>
    <t>苏州和平国际旅行社有限公司</t>
    <phoneticPr fontId="1" type="noConversion"/>
  </si>
  <si>
    <t>南通银河国际旅行社有限公司</t>
    <phoneticPr fontId="1" type="noConversion"/>
  </si>
  <si>
    <t>南通同创在线旅游发展有限公司</t>
    <phoneticPr fontId="1" type="noConversion"/>
  </si>
  <si>
    <t>南通康辉国际旅行社有限公司</t>
    <phoneticPr fontId="1" type="noConversion"/>
  </si>
  <si>
    <t>江苏友好国际旅行社有限公司</t>
    <phoneticPr fontId="1" type="noConversion"/>
  </si>
  <si>
    <t>江苏永安国际旅游有限公司</t>
    <phoneticPr fontId="1" type="noConversion"/>
  </si>
  <si>
    <t>连云港如意行旅行社有限公司</t>
    <phoneticPr fontId="1" type="noConversion"/>
  </si>
  <si>
    <t>连云港正大国际旅行社有限公司</t>
    <phoneticPr fontId="1" type="noConversion"/>
  </si>
  <si>
    <t>淮安市师苑国际旅行社有限公司</t>
    <phoneticPr fontId="1" type="noConversion"/>
  </si>
  <si>
    <t>淮安市天马国际旅行社有限公司</t>
    <phoneticPr fontId="1" type="noConversion"/>
  </si>
  <si>
    <t>淮安市光大国际旅行社有限公司</t>
    <phoneticPr fontId="1" type="noConversion"/>
  </si>
  <si>
    <t>淮安市朝阳旅行社有限公司</t>
    <phoneticPr fontId="1" type="noConversion"/>
  </si>
  <si>
    <t>江苏麦果国际旅游有限公司</t>
    <phoneticPr fontId="1" type="noConversion"/>
  </si>
  <si>
    <t>金湖金盛国际旅行社有限公司</t>
    <phoneticPr fontId="1" type="noConversion"/>
  </si>
  <si>
    <t>江苏风光国际旅行社有限公司</t>
    <phoneticPr fontId="1" type="noConversion"/>
  </si>
  <si>
    <t>扬州海天商务旅行社有限公司</t>
    <phoneticPr fontId="1" type="noConversion"/>
  </si>
  <si>
    <t>扬州舜天国际旅行社有限公司</t>
    <phoneticPr fontId="1" type="noConversion"/>
  </si>
  <si>
    <t>扬州市旅游集散中心有限公司</t>
    <phoneticPr fontId="1" type="noConversion"/>
  </si>
  <si>
    <t>扬州市中国旅行社有限责任公司</t>
    <phoneticPr fontId="1" type="noConversion"/>
  </si>
  <si>
    <t>扬州市优行国际旅行社有限公司</t>
    <phoneticPr fontId="1" type="noConversion"/>
  </si>
  <si>
    <t>扬州小秦淮国际旅行社有限公司</t>
    <phoneticPr fontId="1" type="noConversion"/>
  </si>
  <si>
    <t>扬州苏之旅国际旅行社有限公司</t>
    <phoneticPr fontId="1" type="noConversion"/>
  </si>
  <si>
    <t>江苏文广国际旅游有限公司</t>
    <phoneticPr fontId="1" type="noConversion"/>
  </si>
  <si>
    <t>句容市阳光旅行社有限公司</t>
    <phoneticPr fontId="1" type="noConversion"/>
  </si>
  <si>
    <t>句容市旅行社有限公司</t>
    <phoneticPr fontId="1" type="noConversion"/>
  </si>
  <si>
    <t>泰州旅游集散中心有限公司</t>
    <phoneticPr fontId="1" type="noConversion"/>
  </si>
  <si>
    <t>泰州港中旅旅行社有限公司</t>
    <phoneticPr fontId="1" type="noConversion"/>
  </si>
  <si>
    <t>泰州市青年国际旅行社有限公司</t>
    <phoneticPr fontId="1" type="noConversion"/>
  </si>
  <si>
    <t>泰州市龙城国际旅行社有限公司</t>
    <phoneticPr fontId="1" type="noConversion"/>
  </si>
  <si>
    <t>国旅（江苏）泰州国际旅行社有限公司</t>
    <phoneticPr fontId="1" type="noConversion"/>
  </si>
  <si>
    <t>宿迁虞美人国际旅行社有限公司</t>
    <phoneticPr fontId="1" type="noConversion"/>
  </si>
  <si>
    <t>无锡市</t>
    <phoneticPr fontId="1" type="noConversion"/>
  </si>
  <si>
    <t>徐州市</t>
    <phoneticPr fontId="1" type="noConversion"/>
  </si>
  <si>
    <t>南通市</t>
    <phoneticPr fontId="2" type="noConversion"/>
  </si>
  <si>
    <t>连云港市</t>
    <phoneticPr fontId="1" type="noConversion"/>
  </si>
  <si>
    <t>淮安市</t>
    <phoneticPr fontId="1" type="noConversion"/>
  </si>
  <si>
    <t>金湖县</t>
    <phoneticPr fontId="1" type="noConversion"/>
  </si>
  <si>
    <t>盐城市</t>
    <phoneticPr fontId="1" type="noConversion"/>
  </si>
  <si>
    <t>扬州市</t>
    <phoneticPr fontId="1" type="noConversion"/>
  </si>
  <si>
    <t>镇江市</t>
    <phoneticPr fontId="1" type="noConversion"/>
  </si>
  <si>
    <t>句容市</t>
    <phoneticPr fontId="1" type="noConversion"/>
  </si>
  <si>
    <t>泰州市</t>
    <phoneticPr fontId="1" type="noConversion"/>
  </si>
  <si>
    <t>宿迁市</t>
    <phoneticPr fontId="1" type="noConversion"/>
  </si>
  <si>
    <r>
      <t>2021</t>
    </r>
    <r>
      <rPr>
        <sz val="18"/>
        <color theme="1"/>
        <rFont val="方正小标宋简体"/>
        <family val="4"/>
        <charset val="134"/>
      </rPr>
      <t>年省文化和旅游发展专项资金（第一批</t>
    </r>
    <r>
      <rPr>
        <sz val="18"/>
        <color theme="1"/>
        <rFont val="Times New Roman"/>
        <family val="1"/>
      </rPr>
      <t xml:space="preserve"> </t>
    </r>
    <r>
      <rPr>
        <sz val="18"/>
        <color theme="1"/>
        <rFont val="方正小标宋简体"/>
        <family val="4"/>
        <charset val="134"/>
      </rPr>
      <t>）</t>
    </r>
    <r>
      <rPr>
        <sz val="18"/>
        <color theme="1"/>
        <rFont val="Times New Roman"/>
        <family val="1"/>
      </rPr>
      <t xml:space="preserve">                                          </t>
    </r>
    <r>
      <rPr>
        <sz val="18"/>
        <color theme="1"/>
        <rFont val="方正小标宋简体"/>
        <family val="4"/>
        <charset val="134"/>
      </rPr>
      <t>旅行社企业奖补资金分配明细表</t>
    </r>
    <phoneticPr fontId="2" type="noConversion"/>
  </si>
  <si>
    <r>
      <rPr>
        <sz val="11"/>
        <color theme="1"/>
        <rFont val="华文中宋"/>
        <family val="3"/>
        <charset val="134"/>
      </rPr>
      <t>单位：万元</t>
    </r>
  </si>
  <si>
    <r>
      <rPr>
        <sz val="14"/>
        <color theme="1"/>
        <rFont val="黑体"/>
        <family val="3"/>
        <charset val="134"/>
      </rPr>
      <t>实施单位或地区</t>
    </r>
  </si>
  <si>
    <r>
      <rPr>
        <sz val="14"/>
        <color theme="1"/>
        <rFont val="黑体"/>
        <family val="3"/>
        <charset val="134"/>
      </rPr>
      <t>项目内容</t>
    </r>
  </si>
  <si>
    <r>
      <rPr>
        <b/>
        <sz val="14"/>
        <color theme="1"/>
        <rFont val="方正仿宋_GBK"/>
        <family val="4"/>
        <charset val="134"/>
      </rPr>
      <t>合计</t>
    </r>
  </si>
  <si>
    <r>
      <rPr>
        <sz val="11"/>
        <color theme="1"/>
        <rFont val="宋体"/>
        <family val="3"/>
        <charset val="134"/>
      </rPr>
      <t>附件</t>
    </r>
    <r>
      <rPr>
        <sz val="11"/>
        <color theme="1"/>
        <rFont val="Times New Roman"/>
        <family val="1"/>
      </rPr>
      <t>2-2</t>
    </r>
    <phoneticPr fontId="2" type="noConversion"/>
  </si>
  <si>
    <r>
      <rPr>
        <sz val="11"/>
        <color theme="1"/>
        <rFont val="等线"/>
        <family val="2"/>
      </rPr>
      <t>附件</t>
    </r>
    <r>
      <rPr>
        <sz val="11"/>
        <color theme="1"/>
        <rFont val="Times New Roman"/>
        <family val="1"/>
      </rPr>
      <t>2-1</t>
    </r>
    <phoneticPr fontId="2" type="noConversion"/>
  </si>
  <si>
    <t>序号</t>
    <phoneticPr fontId="2" type="noConversion"/>
  </si>
  <si>
    <r>
      <rPr>
        <sz val="14"/>
        <color theme="1"/>
        <rFont val="黑体"/>
        <family val="3"/>
        <charset val="134"/>
      </rPr>
      <t>金额</t>
    </r>
    <phoneticPr fontId="2" type="noConversion"/>
  </si>
  <si>
    <t>江苏省戏剧文学创作院</t>
    <phoneticPr fontId="2" type="noConversion"/>
  </si>
  <si>
    <t>首届“紫金戏剧文学奖”举办经费</t>
    <phoneticPr fontId="2" type="noConversion"/>
  </si>
  <si>
    <t>徐州市</t>
    <phoneticPr fontId="2" type="noConversion"/>
  </si>
  <si>
    <t>盐城市</t>
    <phoneticPr fontId="2" type="noConversion"/>
  </si>
  <si>
    <t>附件1</t>
    <phoneticPr fontId="2" type="noConversion"/>
  </si>
  <si>
    <t>单位：万元</t>
  </si>
  <si>
    <t>序号</t>
    <phoneticPr fontId="2" type="noConversion"/>
  </si>
  <si>
    <t>地区</t>
    <phoneticPr fontId="2" type="noConversion"/>
  </si>
  <si>
    <t>金额</t>
    <phoneticPr fontId="2" type="noConversion"/>
  </si>
  <si>
    <t>合计</t>
  </si>
  <si>
    <t>2021年省文化和旅游发展专项资金（第一批）分配汇总表</t>
    <phoneticPr fontId="2" type="noConversion"/>
  </si>
  <si>
    <t>繁荣艺术</t>
    <phoneticPr fontId="2" type="noConversion"/>
  </si>
  <si>
    <t>江苏省戏剧文学创作院</t>
    <phoneticPr fontId="1" type="noConversion"/>
  </si>
  <si>
    <t>南京市</t>
    <phoneticPr fontId="1" type="noConversion"/>
  </si>
  <si>
    <t>无锡市</t>
    <phoneticPr fontId="1" type="noConversion"/>
  </si>
  <si>
    <t>江阴市</t>
    <phoneticPr fontId="1" type="noConversion"/>
  </si>
  <si>
    <t>徐州市</t>
    <phoneticPr fontId="1" type="noConversion"/>
  </si>
  <si>
    <t>常州市</t>
    <phoneticPr fontId="1" type="noConversion"/>
  </si>
  <si>
    <t>溧阳市</t>
    <phoneticPr fontId="1" type="noConversion"/>
  </si>
  <si>
    <t>苏州市</t>
    <phoneticPr fontId="1" type="noConversion"/>
  </si>
  <si>
    <t>南通市</t>
    <phoneticPr fontId="1" type="noConversion"/>
  </si>
  <si>
    <t>连云港市</t>
    <phoneticPr fontId="1" type="noConversion"/>
  </si>
  <si>
    <t>淮安市</t>
    <phoneticPr fontId="1" type="noConversion"/>
  </si>
  <si>
    <t>金湖县</t>
    <phoneticPr fontId="1" type="noConversion"/>
  </si>
  <si>
    <t>盐城市</t>
    <phoneticPr fontId="1" type="noConversion"/>
  </si>
  <si>
    <t>扬州市</t>
    <phoneticPr fontId="1" type="noConversion"/>
  </si>
  <si>
    <t>镇江市</t>
    <phoneticPr fontId="1" type="noConversion"/>
  </si>
  <si>
    <t>句容市</t>
    <phoneticPr fontId="1" type="noConversion"/>
  </si>
  <si>
    <t>泰州市</t>
    <phoneticPr fontId="1" type="noConversion"/>
  </si>
  <si>
    <t>宿迁市</t>
    <phoneticPr fontId="1" type="noConversion"/>
  </si>
  <si>
    <t>旅游演艺项目《徐州之夜·大风歌》扶持经费（徐州市歌舞剧院有限公司）</t>
    <phoneticPr fontId="2" type="noConversion"/>
  </si>
  <si>
    <t>旅游演艺项目《只有爱·戏剧幻城》扶持经费（江苏裕丰旅游开发有限公司）</t>
    <phoneticPr fontId="2" type="noConversion"/>
  </si>
  <si>
    <r>
      <t>2021</t>
    </r>
    <r>
      <rPr>
        <sz val="18"/>
        <color theme="1"/>
        <rFont val="方正小标宋简体"/>
        <family val="4"/>
        <charset val="134"/>
      </rPr>
      <t>年省文化和旅游发展专项资金（第一批）繁荣艺术项目分配明细表</t>
    </r>
    <phoneticPr fontId="1" type="noConversion"/>
  </si>
  <si>
    <t>旅行社奖补</t>
    <phoneticPr fontId="1" type="noConversion"/>
  </si>
  <si>
    <r>
      <rPr>
        <sz val="14"/>
        <rFont val="宋体"/>
        <family val="3"/>
        <charset val="134"/>
      </rPr>
      <t>附件</t>
    </r>
    <r>
      <rPr>
        <sz val="14"/>
        <rFont val="Times New Roman"/>
        <family val="1"/>
      </rPr>
      <t>3</t>
    </r>
    <phoneticPr fontId="29" type="noConversion"/>
  </si>
  <si>
    <r>
      <rPr>
        <sz val="14"/>
        <rFont val="宋体"/>
        <family val="3"/>
        <charset val="134"/>
      </rPr>
      <t>单位：万元</t>
    </r>
    <phoneticPr fontId="29" type="noConversion"/>
  </si>
  <si>
    <r>
      <rPr>
        <sz val="18"/>
        <rFont val="方正仿宋_GBK"/>
        <family val="4"/>
        <charset val="134"/>
      </rPr>
      <t>项目类型</t>
    </r>
  </si>
  <si>
    <r>
      <rPr>
        <sz val="18"/>
        <rFont val="方正仿宋_GBK"/>
        <family val="4"/>
        <charset val="134"/>
      </rPr>
      <t>项目名称</t>
    </r>
  </si>
  <si>
    <r>
      <rPr>
        <sz val="18"/>
        <color indexed="8"/>
        <rFont val="方正仿宋_GBK"/>
        <family val="4"/>
        <charset val="134"/>
      </rPr>
      <t>江苏省文化和旅游发展专项资金</t>
    </r>
    <phoneticPr fontId="29" type="noConversion"/>
  </si>
  <si>
    <r>
      <rPr>
        <sz val="18"/>
        <rFont val="方正仿宋_GBK"/>
        <family val="4"/>
        <charset val="134"/>
      </rPr>
      <t>项目申报单位</t>
    </r>
  </si>
  <si>
    <r>
      <rPr>
        <sz val="18"/>
        <rFont val="方正仿宋_GBK"/>
        <family val="4"/>
        <charset val="134"/>
      </rPr>
      <t>江苏省文化和旅游厅</t>
    </r>
    <phoneticPr fontId="29" type="noConversion"/>
  </si>
  <si>
    <r>
      <rPr>
        <sz val="18"/>
        <rFont val="方正仿宋_GBK"/>
        <family val="4"/>
        <charset val="134"/>
      </rPr>
      <t>资金情况</t>
    </r>
    <phoneticPr fontId="29" type="noConversion"/>
  </si>
  <si>
    <r>
      <rPr>
        <sz val="18"/>
        <rFont val="方正仿宋_GBK"/>
        <family val="4"/>
        <charset val="134"/>
      </rPr>
      <t>年度资金总额</t>
    </r>
    <phoneticPr fontId="29" type="noConversion"/>
  </si>
  <si>
    <r>
      <rPr>
        <sz val="18"/>
        <rFont val="方正仿宋_GBK"/>
        <family val="4"/>
        <charset val="134"/>
      </rPr>
      <t>（万元）</t>
    </r>
    <phoneticPr fontId="29" type="noConversion"/>
  </si>
  <si>
    <r>
      <rPr>
        <sz val="18"/>
        <rFont val="方正仿宋_GBK"/>
        <family val="4"/>
        <charset val="134"/>
      </rPr>
      <t>其中：财政资金</t>
    </r>
    <phoneticPr fontId="29" type="noConversion"/>
  </si>
  <si>
    <r>
      <rPr>
        <sz val="18"/>
        <rFont val="方正仿宋_GBK"/>
        <family val="4"/>
        <charset val="134"/>
      </rPr>
      <t>总
体
目
标</t>
    </r>
  </si>
  <si>
    <r>
      <rPr>
        <sz val="18"/>
        <color theme="1"/>
        <rFont val="方正仿宋_GBK"/>
        <family val="4"/>
        <charset val="134"/>
      </rPr>
      <t>绩
效
指
标</t>
    </r>
  </si>
  <si>
    <r>
      <rPr>
        <sz val="18"/>
        <color theme="1"/>
        <rFont val="方正仿宋_GBK"/>
        <family val="4"/>
        <charset val="134"/>
      </rPr>
      <t>一级
指标</t>
    </r>
  </si>
  <si>
    <r>
      <rPr>
        <sz val="18"/>
        <color theme="1"/>
        <rFont val="方正仿宋_GBK"/>
        <family val="4"/>
        <charset val="134"/>
      </rPr>
      <t>二级</t>
    </r>
    <r>
      <rPr>
        <sz val="18"/>
        <color theme="1"/>
        <rFont val="Times New Roman"/>
        <family val="1"/>
      </rPr>
      <t xml:space="preserve">         </t>
    </r>
    <r>
      <rPr>
        <sz val="18"/>
        <color theme="1"/>
        <rFont val="方正仿宋_GBK"/>
        <family val="4"/>
        <charset val="134"/>
      </rPr>
      <t>指标</t>
    </r>
    <phoneticPr fontId="2" type="noConversion"/>
  </si>
  <si>
    <r>
      <rPr>
        <sz val="18"/>
        <color theme="1"/>
        <rFont val="方正仿宋_GBK"/>
        <family val="4"/>
        <charset val="134"/>
      </rPr>
      <t>三级指标</t>
    </r>
  </si>
  <si>
    <r>
      <rPr>
        <sz val="18"/>
        <color theme="1"/>
        <rFont val="方正仿宋_GBK"/>
        <family val="4"/>
        <charset val="134"/>
      </rPr>
      <t>指标值</t>
    </r>
  </si>
  <si>
    <r>
      <rPr>
        <sz val="18"/>
        <rFont val="方正仿宋_GBK"/>
        <family val="4"/>
        <charset val="134"/>
      </rPr>
      <t>指标说明</t>
    </r>
  </si>
  <si>
    <r>
      <rPr>
        <sz val="18"/>
        <color theme="1"/>
        <rFont val="方正仿宋_GBK"/>
        <family val="4"/>
        <charset val="134"/>
      </rPr>
      <t>产出</t>
    </r>
    <r>
      <rPr>
        <sz val="18"/>
        <color theme="1"/>
        <rFont val="Times New Roman"/>
        <family val="1"/>
      </rPr>
      <t xml:space="preserve">      </t>
    </r>
    <r>
      <rPr>
        <sz val="18"/>
        <color theme="1"/>
        <rFont val="方正仿宋_GBK"/>
        <family val="4"/>
        <charset val="134"/>
      </rPr>
      <t>指标</t>
    </r>
    <phoneticPr fontId="29" type="noConversion"/>
  </si>
  <si>
    <r>
      <rPr>
        <sz val="18"/>
        <color theme="1"/>
        <rFont val="方正仿宋_GBK"/>
        <family val="4"/>
        <charset val="134"/>
      </rPr>
      <t>数量</t>
    </r>
    <r>
      <rPr>
        <sz val="18"/>
        <color theme="1"/>
        <rFont val="Times New Roman"/>
        <family val="1"/>
      </rPr>
      <t xml:space="preserve">         </t>
    </r>
    <r>
      <rPr>
        <sz val="18"/>
        <color theme="1"/>
        <rFont val="方正仿宋_GBK"/>
        <family val="4"/>
        <charset val="134"/>
      </rPr>
      <t>指标</t>
    </r>
    <phoneticPr fontId="2" type="noConversion"/>
  </si>
  <si>
    <t>1次</t>
    <phoneticPr fontId="2" type="noConversion"/>
  </si>
  <si>
    <r>
      <rPr>
        <sz val="18"/>
        <color theme="1"/>
        <rFont val="方正仿宋_GBK"/>
        <family val="4"/>
        <charset val="134"/>
      </rPr>
      <t>质量</t>
    </r>
    <r>
      <rPr>
        <sz val="18"/>
        <color theme="1"/>
        <rFont val="Times New Roman"/>
        <family val="1"/>
      </rPr>
      <t xml:space="preserve">         </t>
    </r>
    <r>
      <rPr>
        <sz val="18"/>
        <color theme="1"/>
        <rFont val="方正仿宋_GBK"/>
        <family val="4"/>
        <charset val="134"/>
      </rPr>
      <t>指标</t>
    </r>
    <phoneticPr fontId="2" type="noConversion"/>
  </si>
  <si>
    <r>
      <rPr>
        <sz val="18"/>
        <color theme="1"/>
        <rFont val="方正仿宋_GBK"/>
        <family val="4"/>
        <charset val="134"/>
      </rPr>
      <t>效益</t>
    </r>
    <r>
      <rPr>
        <sz val="18"/>
        <color theme="1"/>
        <rFont val="Times New Roman"/>
        <family val="1"/>
      </rPr>
      <t xml:space="preserve">      </t>
    </r>
    <r>
      <rPr>
        <sz val="18"/>
        <color theme="1"/>
        <rFont val="方正仿宋_GBK"/>
        <family val="4"/>
        <charset val="134"/>
      </rPr>
      <t>指标</t>
    </r>
    <phoneticPr fontId="2" type="noConversion"/>
  </si>
  <si>
    <t>社会效益  指标</t>
    <phoneticPr fontId="2" type="noConversion"/>
  </si>
  <si>
    <r>
      <rPr>
        <sz val="18"/>
        <rFont val="方正仿宋_GBK"/>
        <family val="4"/>
        <charset val="134"/>
      </rPr>
      <t>好</t>
    </r>
    <phoneticPr fontId="29" type="noConversion"/>
  </si>
  <si>
    <r>
      <rPr>
        <sz val="18"/>
        <color theme="1"/>
        <rFont val="方正仿宋_GBK"/>
        <family val="4"/>
        <charset val="134"/>
      </rPr>
      <t>推动文化和旅游走出去方面发挥的作用</t>
    </r>
    <phoneticPr fontId="29" type="noConversion"/>
  </si>
  <si>
    <r>
      <rPr>
        <sz val="18"/>
        <rFont val="方正仿宋_GBK"/>
        <family val="4"/>
        <charset val="134"/>
      </rPr>
      <t>显著</t>
    </r>
    <phoneticPr fontId="29" type="noConversion"/>
  </si>
  <si>
    <r>
      <rPr>
        <sz val="18"/>
        <color theme="1"/>
        <rFont val="方正仿宋_GBK"/>
        <family val="4"/>
        <charset val="134"/>
      </rPr>
      <t>推动文化和旅游走出去，各方面给予的评价</t>
    </r>
    <phoneticPr fontId="29" type="noConversion"/>
  </si>
  <si>
    <r>
      <rPr>
        <sz val="18"/>
        <color theme="1"/>
        <rFont val="方正仿宋_GBK"/>
        <family val="4"/>
        <charset val="134"/>
      </rPr>
      <t>可持续影响指标</t>
    </r>
    <phoneticPr fontId="2" type="noConversion"/>
  </si>
  <si>
    <r>
      <rPr>
        <sz val="18"/>
        <color theme="1"/>
        <rFont val="方正仿宋_GBK"/>
        <family val="4"/>
        <charset val="134"/>
      </rPr>
      <t>文化和旅游服务可持续影响度</t>
    </r>
    <phoneticPr fontId="29" type="noConversion"/>
  </si>
  <si>
    <r>
      <rPr>
        <sz val="18"/>
        <color theme="1"/>
        <rFont val="方正仿宋_GBK"/>
        <family val="4"/>
        <charset val="134"/>
      </rPr>
      <t>对文化和旅游各类产品持续影响度</t>
    </r>
    <phoneticPr fontId="29" type="noConversion"/>
  </si>
  <si>
    <r>
      <rPr>
        <sz val="18"/>
        <color theme="1"/>
        <rFont val="方正仿宋_GBK"/>
        <family val="4"/>
        <charset val="134"/>
      </rPr>
      <t>满意度指标</t>
    </r>
  </si>
  <si>
    <r>
      <rPr>
        <sz val="18"/>
        <color theme="1"/>
        <rFont val="方正仿宋_GBK"/>
        <family val="4"/>
        <charset val="134"/>
      </rPr>
      <t>服务对象满意度指标</t>
    </r>
    <phoneticPr fontId="2" type="noConversion"/>
  </si>
  <si>
    <r>
      <rPr>
        <sz val="18"/>
        <color theme="1"/>
        <rFont val="方正仿宋_GBK"/>
        <family val="4"/>
        <charset val="134"/>
      </rPr>
      <t>文化和旅游服务对象的满意度</t>
    </r>
    <phoneticPr fontId="29" type="noConversion"/>
  </si>
  <si>
    <r>
      <rPr>
        <sz val="18"/>
        <rFont val="方正仿宋_GBK"/>
        <family val="4"/>
        <charset val="134"/>
      </rPr>
      <t>≥</t>
    </r>
    <r>
      <rPr>
        <sz val="18"/>
        <rFont val="Times New Roman"/>
        <family val="1"/>
      </rPr>
      <t>90%</t>
    </r>
    <phoneticPr fontId="29" type="noConversion"/>
  </si>
  <si>
    <r>
      <rPr>
        <sz val="18"/>
        <color theme="1"/>
        <rFont val="方正仿宋_GBK"/>
        <family val="4"/>
        <charset val="134"/>
      </rPr>
      <t>通过调查问卷等方式对文化和旅游服务对象满意度进行调查</t>
    </r>
    <phoneticPr fontId="29" type="noConversion"/>
  </si>
  <si>
    <t>江苏省文化和旅游发展专项资金（第一批）</t>
    <phoneticPr fontId="29" type="noConversion"/>
  </si>
  <si>
    <r>
      <rPr>
        <sz val="18"/>
        <color indexed="8"/>
        <rFont val="宋体"/>
        <family val="3"/>
        <charset val="134"/>
      </rPr>
      <t>（</t>
    </r>
    <r>
      <rPr>
        <sz val="18"/>
        <color indexed="8"/>
        <rFont val="Times New Roman"/>
        <family val="1"/>
      </rPr>
      <t>2021</t>
    </r>
    <r>
      <rPr>
        <sz val="18"/>
        <color indexed="8"/>
        <rFont val="宋体"/>
        <family val="3"/>
        <charset val="134"/>
      </rPr>
      <t>年度）</t>
    </r>
    <phoneticPr fontId="29" type="noConversion"/>
  </si>
  <si>
    <t>江苏省文化和旅游发展专项资金（第一批）绩效目标表</t>
    <phoneticPr fontId="29" type="noConversion"/>
  </si>
  <si>
    <r>
      <rPr>
        <sz val="18"/>
        <color indexed="8"/>
        <rFont val="方正仿宋_GBK"/>
        <family val="4"/>
        <charset val="134"/>
      </rPr>
      <t>目标</t>
    </r>
    <r>
      <rPr>
        <sz val="18"/>
        <color indexed="8"/>
        <rFont val="Times New Roman"/>
        <family val="1"/>
      </rPr>
      <t>1</t>
    </r>
    <r>
      <rPr>
        <sz val="18"/>
        <color indexed="8"/>
        <rFont val="方正仿宋_GBK"/>
        <family val="4"/>
        <charset val="134"/>
      </rPr>
      <t>：奖补</t>
    </r>
    <r>
      <rPr>
        <sz val="18"/>
        <color indexed="8"/>
        <rFont val="Times New Roman"/>
        <family val="1"/>
      </rPr>
      <t>2020</t>
    </r>
    <r>
      <rPr>
        <sz val="18"/>
        <color indexed="8"/>
        <rFont val="方正仿宋_GBK"/>
        <family val="4"/>
        <charset val="134"/>
      </rPr>
      <t>年一批旅行社企业</t>
    </r>
    <r>
      <rPr>
        <sz val="18"/>
        <color indexed="8"/>
        <rFont val="Times New Roman"/>
        <family val="1"/>
      </rPr>
      <t xml:space="preserve">                                                                                                                                                </t>
    </r>
    <phoneticPr fontId="29" type="noConversion"/>
  </si>
  <si>
    <t>目标3：举办一届“紫金戏剧文学奖”</t>
    <phoneticPr fontId="29" type="noConversion"/>
  </si>
  <si>
    <t>2020年优秀旅游社企业</t>
    <phoneticPr fontId="29" type="noConversion"/>
  </si>
  <si>
    <t>目标2：扶持一批旅游演艺项目</t>
    <phoneticPr fontId="29" type="noConversion"/>
  </si>
  <si>
    <t>扶持一批旅游演艺项目</t>
    <phoneticPr fontId="29" type="noConversion"/>
  </si>
  <si>
    <r>
      <t>2</t>
    </r>
    <r>
      <rPr>
        <sz val="18"/>
        <rFont val="方正仿宋_GBK"/>
        <family val="4"/>
        <charset val="134"/>
      </rPr>
      <t>个</t>
    </r>
    <phoneticPr fontId="29" type="noConversion"/>
  </si>
  <si>
    <t>首届“紫金戏剧文学奖”补助经费</t>
    <phoneticPr fontId="2" type="noConversion"/>
  </si>
  <si>
    <t>从273部剧本中，评选出首届“紫金戏剧文学奖”获奖作品10部、提名作品10部。</t>
    <phoneticPr fontId="2" type="noConversion"/>
  </si>
  <si>
    <t>拟将盐城《只有爱•戏剧幻城》、徐州《徐州之夜•大风歌》纳入省重点扶持项目</t>
    <phoneticPr fontId="29" type="noConversion"/>
  </si>
  <si>
    <t>对在2020年3月19日至11月30日期间经营“江苏人游江苏”“省外游客游江苏”“江苏精品旅游线路”业务优秀，且无严重失信记录、未被文化和旅游行政部门处罚款以上行政处罚的前100家旅行社企业实施奖补。奖补标准：100分以上3家，各奖补70万元，计210万元；70―99分46家，各奖补30万元，计1380万元；70分以下51家，各奖补10万元，计510万元。</t>
    <phoneticPr fontId="29" type="noConversion"/>
  </si>
  <si>
    <t>奖补优秀旅行社企业</t>
    <phoneticPr fontId="29" type="noConversion"/>
  </si>
  <si>
    <t>扶持优秀旅游演艺项目</t>
    <phoneticPr fontId="29" type="noConversion"/>
  </si>
  <si>
    <t>提高旅游演艺项目演出质量</t>
    <phoneticPr fontId="29" type="noConversion"/>
  </si>
  <si>
    <t>100家</t>
    <phoneticPr fontId="29" type="noConversion"/>
  </si>
  <si>
    <t>提高旅行社服务质量，拉动省内文旅市场消费</t>
    <phoneticPr fontId="29" type="noConversion"/>
  </si>
  <si>
    <t>提升社会文旅服务品质</t>
    <phoneticPr fontId="29" type="noConversion"/>
  </si>
  <si>
    <t>提升</t>
    <phoneticPr fontId="29" type="noConversion"/>
  </si>
  <si>
    <t>提升社会文旅服务品质</t>
    <phoneticPr fontId="29" type="noConversion"/>
  </si>
  <si>
    <t>单位名称</t>
    <phoneticPr fontId="1" type="noConversion"/>
  </si>
  <si>
    <t>序号</t>
  </si>
  <si>
    <t>地区</t>
  </si>
  <si>
    <t>奖补档次</t>
    <phoneticPr fontId="2" type="noConversion"/>
  </si>
  <si>
    <t>第一档次</t>
    <phoneticPr fontId="1" type="noConversion"/>
  </si>
  <si>
    <t>第二档次</t>
    <phoneticPr fontId="1" type="noConversion"/>
  </si>
  <si>
    <t>第三档次</t>
    <phoneticPr fontId="1" type="noConversion"/>
  </si>
  <si>
    <t>第二档次</t>
    <phoneticPr fontId="1" type="noConversion"/>
  </si>
  <si>
    <t>第三档次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</si>
</sst>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等线"/>
      <family val="2"/>
    </font>
    <font>
      <sz val="18"/>
      <color theme="1"/>
      <name val="Times New Roman"/>
      <family val="1"/>
    </font>
    <font>
      <sz val="18"/>
      <color theme="1"/>
      <name val="方正小标宋简体"/>
      <family val="4"/>
      <charset val="134"/>
    </font>
    <font>
      <sz val="11"/>
      <color rgb="FF000000"/>
      <name val="Times New Roman"/>
      <family val="1"/>
    </font>
    <font>
      <b/>
      <sz val="11"/>
      <color rgb="FF000000"/>
      <name val="Times New Roman"/>
      <family val="1"/>
    </font>
    <font>
      <b/>
      <sz val="11"/>
      <color rgb="FF000000"/>
      <name val="仿宋"/>
      <family val="3"/>
      <charset val="134"/>
    </font>
    <font>
      <sz val="11"/>
      <color rgb="FF000000"/>
      <name val="方正仿宋_GBK"/>
      <family val="4"/>
      <charset val="134"/>
    </font>
    <font>
      <sz val="11"/>
      <color theme="1"/>
      <name val="方正仿宋_GBK"/>
      <family val="4"/>
      <charset val="134"/>
    </font>
    <font>
      <sz val="11"/>
      <color theme="1"/>
      <name val="宋体"/>
      <family val="3"/>
      <charset val="134"/>
    </font>
    <font>
      <sz val="11"/>
      <color theme="1"/>
      <name val="华文中宋"/>
      <family val="3"/>
      <charset val="134"/>
    </font>
    <font>
      <sz val="14"/>
      <color theme="1"/>
      <name val="黑体"/>
      <family val="3"/>
      <charset val="134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color theme="1"/>
      <name val="方正仿宋_GBK"/>
      <family val="4"/>
      <charset val="134"/>
    </font>
    <font>
      <sz val="14"/>
      <color theme="1"/>
      <name val="方正仿宋_GBK"/>
      <family val="4"/>
      <charset val="134"/>
    </font>
    <font>
      <sz val="12"/>
      <color theme="1"/>
      <name val="Times New Roman"/>
      <family val="1"/>
    </font>
    <font>
      <sz val="11"/>
      <color theme="1"/>
      <name val="宋体"/>
      <family val="3"/>
      <charset val="134"/>
      <scheme val="minor"/>
    </font>
    <font>
      <sz val="12"/>
      <color theme="1"/>
      <name val="黑体"/>
      <family val="3"/>
      <charset val="134"/>
    </font>
    <font>
      <b/>
      <sz val="12"/>
      <color theme="1"/>
      <name val="方正仿宋_GBK"/>
      <family val="4"/>
      <charset val="134"/>
    </font>
    <font>
      <b/>
      <sz val="12"/>
      <color theme="1"/>
      <name val="Times New Roman"/>
      <family val="1"/>
    </font>
    <font>
      <sz val="12"/>
      <color theme="1"/>
      <name val="方正仿宋_GBK"/>
      <family val="4"/>
      <charset val="134"/>
    </font>
    <font>
      <sz val="11"/>
      <color theme="1"/>
      <name val="仿宋"/>
      <family val="3"/>
      <charset val="134"/>
    </font>
    <font>
      <sz val="12"/>
      <name val="宋体"/>
      <family val="3"/>
      <charset val="134"/>
    </font>
    <font>
      <sz val="14"/>
      <name val="Times New Roman"/>
      <family val="1"/>
    </font>
    <font>
      <sz val="14"/>
      <name val="宋体"/>
      <family val="3"/>
      <charset val="134"/>
    </font>
    <font>
      <sz val="9"/>
      <name val="宋体"/>
      <family val="3"/>
      <charset val="134"/>
    </font>
    <font>
      <sz val="12"/>
      <name val="Times New Roman"/>
      <family val="1"/>
    </font>
    <font>
      <b/>
      <sz val="22"/>
      <name val="华文中宋"/>
      <family val="3"/>
      <charset val="134"/>
    </font>
    <font>
      <b/>
      <sz val="22"/>
      <name val="Times New Roman"/>
      <family val="1"/>
    </font>
    <font>
      <sz val="18"/>
      <color indexed="8"/>
      <name val="Times New Roman"/>
      <family val="1"/>
    </font>
    <font>
      <sz val="18"/>
      <color indexed="8"/>
      <name val="宋体"/>
      <family val="3"/>
      <charset val="134"/>
    </font>
    <font>
      <sz val="11"/>
      <name val="Times New Roman"/>
      <family val="1"/>
    </font>
    <font>
      <sz val="18"/>
      <name val="Times New Roman"/>
      <family val="1"/>
    </font>
    <font>
      <sz val="18"/>
      <name val="方正仿宋_GBK"/>
      <family val="4"/>
      <charset val="134"/>
    </font>
    <font>
      <sz val="18"/>
      <color indexed="8"/>
      <name val="方正仿宋_GBK"/>
      <family val="4"/>
      <charset val="134"/>
    </font>
    <font>
      <sz val="18"/>
      <color theme="1"/>
      <name val="方正仿宋_GBK"/>
      <family val="4"/>
      <charset val="134"/>
    </font>
    <font>
      <sz val="18"/>
      <name val="华文仿宋"/>
      <family val="3"/>
      <charset val="134"/>
    </font>
    <font>
      <b/>
      <sz val="11"/>
      <color rgb="FF000000"/>
      <name val="方正仿宋_GBK"/>
      <family val="4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2">
    <xf numFmtId="0" fontId="0" fillId="0" borderId="0">
      <alignment vertical="center"/>
    </xf>
    <xf numFmtId="0" fontId="26" fillId="0" borderId="0"/>
  </cellStyleXfs>
  <cellXfs count="119">
    <xf numFmtId="0" fontId="0" fillId="0" borderId="0" xfId="0">
      <alignment vertical="center"/>
    </xf>
    <xf numFmtId="0" fontId="3" fillId="0" borderId="0" xfId="0" applyFont="1" applyAlignment="1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right"/>
    </xf>
    <xf numFmtId="0" fontId="8" fillId="0" borderId="4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3" fillId="0" borderId="0" xfId="0" applyFont="1" applyBorder="1" applyAlignment="1"/>
    <xf numFmtId="0" fontId="10" fillId="0" borderId="10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left" vertical="center"/>
    </xf>
    <xf numFmtId="0" fontId="14" fillId="0" borderId="5" xfId="0" applyFont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 wrapText="1"/>
    </xf>
    <xf numFmtId="0" fontId="15" fillId="0" borderId="6" xfId="0" applyFont="1" applyFill="1" applyBorder="1" applyAlignment="1">
      <alignment horizontal="center" vertical="center" wrapText="1"/>
    </xf>
    <xf numFmtId="0" fontId="15" fillId="0" borderId="7" xfId="0" applyFont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8" fillId="0" borderId="9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0" fontId="20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21" fillId="2" borderId="5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0" borderId="6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22" fillId="0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 wrapText="1"/>
    </xf>
    <xf numFmtId="0" fontId="23" fillId="2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24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2" borderId="4" xfId="0" applyFont="1" applyFill="1" applyBorder="1" applyAlignment="1">
      <alignment horizontal="center" vertical="center" wrapText="1"/>
    </xf>
    <xf numFmtId="0" fontId="25" fillId="0" borderId="0" xfId="0" applyFont="1" applyAlignment="1">
      <alignment vertical="center"/>
    </xf>
    <xf numFmtId="0" fontId="3" fillId="0" borderId="8" xfId="0" applyFont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18" fillId="0" borderId="11" xfId="0" applyFont="1" applyFill="1" applyBorder="1" applyAlignment="1">
      <alignment horizontal="center" vertical="center" wrapText="1"/>
    </xf>
    <xf numFmtId="0" fontId="30" fillId="3" borderId="0" xfId="1" applyFont="1" applyFill="1" applyAlignment="1">
      <alignment vertical="center" wrapText="1"/>
    </xf>
    <xf numFmtId="0" fontId="35" fillId="3" borderId="0" xfId="1" applyFont="1" applyFill="1" applyBorder="1" applyAlignment="1">
      <alignment vertical="center"/>
    </xf>
    <xf numFmtId="0" fontId="35" fillId="3" borderId="0" xfId="1" applyFont="1" applyFill="1" applyBorder="1" applyAlignment="1">
      <alignment vertical="center" wrapText="1"/>
    </xf>
    <xf numFmtId="0" fontId="35" fillId="3" borderId="0" xfId="1" applyFont="1" applyFill="1" applyAlignment="1">
      <alignment vertical="center" wrapText="1"/>
    </xf>
    <xf numFmtId="0" fontId="27" fillId="3" borderId="0" xfId="1" applyFont="1" applyFill="1" applyAlignment="1">
      <alignment horizontal="right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36" fillId="3" borderId="4" xfId="1" applyFont="1" applyFill="1" applyBorder="1" applyAlignment="1">
      <alignment horizontal="center" vertical="center" wrapText="1"/>
    </xf>
    <xf numFmtId="0" fontId="40" fillId="0" borderId="1" xfId="1" applyFont="1" applyFill="1" applyBorder="1" applyAlignment="1">
      <alignment horizontal="center" vertical="center" wrapText="1"/>
    </xf>
    <xf numFmtId="0" fontId="39" fillId="0" borderId="4" xfId="1" applyFont="1" applyFill="1" applyBorder="1" applyAlignment="1">
      <alignment horizontal="center" vertical="center" wrapText="1"/>
    </xf>
    <xf numFmtId="0" fontId="36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36" fillId="3" borderId="1" xfId="1" applyFont="1" applyFill="1" applyBorder="1" applyAlignment="1">
      <alignment horizontal="center" vertical="center" wrapText="1"/>
    </xf>
    <xf numFmtId="0" fontId="39" fillId="3" borderId="4" xfId="1" applyFont="1" applyFill="1" applyBorder="1" applyAlignment="1">
      <alignment horizontal="center" vertical="center" wrapText="1"/>
    </xf>
    <xf numFmtId="9" fontId="36" fillId="3" borderId="1" xfId="1" applyNumberFormat="1" applyFont="1" applyFill="1" applyBorder="1" applyAlignment="1">
      <alignment horizontal="center" vertical="center" wrapText="1"/>
    </xf>
    <xf numFmtId="0" fontId="5" fillId="3" borderId="4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5" fillId="3" borderId="18" xfId="1" applyFont="1" applyFill="1" applyBorder="1" applyAlignment="1">
      <alignment horizontal="center" vertical="center" wrapText="1"/>
    </xf>
    <xf numFmtId="0" fontId="36" fillId="3" borderId="18" xfId="1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center" vertical="center" wrapText="1"/>
    </xf>
    <xf numFmtId="0" fontId="37" fillId="0" borderId="1" xfId="1" applyFont="1" applyFill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41" fillId="0" borderId="5" xfId="0" applyFont="1" applyBorder="1" applyAlignment="1">
      <alignment horizontal="center" vertical="center"/>
    </xf>
    <xf numFmtId="0" fontId="41" fillId="0" borderId="6" xfId="0" applyFont="1" applyBorder="1" applyAlignment="1">
      <alignment horizontal="center" vertical="center"/>
    </xf>
    <xf numFmtId="0" fontId="41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3" fillId="0" borderId="0" xfId="0" applyFont="1" applyBorder="1" applyAlignment="1">
      <alignment horizontal="right" wrapText="1"/>
    </xf>
    <xf numFmtId="0" fontId="10" fillId="0" borderId="1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 wrapText="1"/>
    </xf>
    <xf numFmtId="0" fontId="16" fillId="0" borderId="13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36" fillId="3" borderId="3" xfId="1" applyFont="1" applyFill="1" applyBorder="1" applyAlignment="1">
      <alignment horizontal="center" vertical="center" wrapText="1"/>
    </xf>
    <xf numFmtId="0" fontId="36" fillId="3" borderId="1" xfId="1" applyFont="1" applyFill="1" applyBorder="1" applyAlignment="1">
      <alignment horizontal="center" vertical="center" wrapText="1"/>
    </xf>
    <xf numFmtId="0" fontId="36" fillId="3" borderId="1" xfId="1" applyFont="1" applyFill="1" applyBorder="1" applyAlignment="1">
      <alignment horizontal="left" vertical="center" wrapText="1"/>
    </xf>
    <xf numFmtId="0" fontId="36" fillId="3" borderId="4" xfId="1" applyFont="1" applyFill="1" applyBorder="1" applyAlignment="1">
      <alignment horizontal="center" vertical="center" wrapText="1"/>
    </xf>
    <xf numFmtId="0" fontId="27" fillId="3" borderId="0" xfId="1" applyFont="1" applyFill="1" applyAlignment="1">
      <alignment horizontal="left" vertical="center" wrapText="1"/>
    </xf>
    <xf numFmtId="0" fontId="31" fillId="3" borderId="0" xfId="1" applyFont="1" applyFill="1" applyAlignment="1">
      <alignment horizontal="center" vertical="center" wrapText="1"/>
    </xf>
    <xf numFmtId="0" fontId="32" fillId="3" borderId="0" xfId="1" applyFont="1" applyFill="1" applyAlignment="1">
      <alignment horizontal="center" vertical="center" wrapText="1"/>
    </xf>
    <xf numFmtId="0" fontId="33" fillId="3" borderId="0" xfId="1" applyFont="1" applyFill="1" applyAlignment="1">
      <alignment horizontal="center" vertical="center" wrapText="1"/>
    </xf>
    <xf numFmtId="0" fontId="38" fillId="0" borderId="1" xfId="0" applyFont="1" applyBorder="1" applyAlignment="1">
      <alignment horizontal="center" vertical="center"/>
    </xf>
    <xf numFmtId="0" fontId="33" fillId="0" borderId="1" xfId="0" applyFont="1" applyBorder="1" applyAlignment="1">
      <alignment horizontal="center" vertical="center"/>
    </xf>
    <xf numFmtId="0" fontId="33" fillId="0" borderId="4" xfId="0" applyFont="1" applyBorder="1" applyAlignment="1">
      <alignment horizontal="center" vertical="center"/>
    </xf>
    <xf numFmtId="0" fontId="39" fillId="0" borderId="1" xfId="1" applyFont="1" applyFill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5" fillId="3" borderId="1" xfId="1" applyFont="1" applyFill="1" applyBorder="1" applyAlignment="1">
      <alignment horizontal="center" vertical="center" wrapText="1"/>
    </xf>
    <xf numFmtId="0" fontId="39" fillId="3" borderId="1" xfId="1" applyFont="1" applyFill="1" applyBorder="1" applyAlignment="1">
      <alignment horizontal="center" vertical="center" wrapText="1"/>
    </xf>
    <xf numFmtId="0" fontId="36" fillId="3" borderId="14" xfId="1" applyFont="1" applyFill="1" applyBorder="1" applyAlignment="1">
      <alignment horizontal="center" vertical="center" wrapText="1"/>
    </xf>
    <xf numFmtId="0" fontId="36" fillId="3" borderId="15" xfId="1" applyFont="1" applyFill="1" applyBorder="1" applyAlignment="1">
      <alignment horizontal="center" vertical="center" wrapText="1"/>
    </xf>
    <xf numFmtId="0" fontId="36" fillId="3" borderId="16" xfId="1" applyFont="1" applyFill="1" applyBorder="1" applyAlignment="1">
      <alignment horizontal="center" vertical="center" wrapText="1"/>
    </xf>
    <xf numFmtId="0" fontId="33" fillId="3" borderId="1" xfId="1" applyFont="1" applyFill="1" applyBorder="1" applyAlignment="1">
      <alignment horizontal="left" vertical="center" wrapText="1"/>
    </xf>
    <xf numFmtId="0" fontId="33" fillId="3" borderId="4" xfId="1" applyFont="1" applyFill="1" applyBorder="1" applyAlignment="1">
      <alignment horizontal="left" vertical="center" wrapText="1"/>
    </xf>
    <xf numFmtId="0" fontId="38" fillId="3" borderId="1" xfId="1" applyFont="1" applyFill="1" applyBorder="1" applyAlignment="1">
      <alignment horizontal="left" vertical="center" wrapText="1"/>
    </xf>
    <xf numFmtId="0" fontId="5" fillId="3" borderId="14" xfId="1" applyFont="1" applyFill="1" applyBorder="1" applyAlignment="1">
      <alignment horizontal="center" vertical="center" wrapText="1"/>
    </xf>
    <xf numFmtId="0" fontId="5" fillId="3" borderId="15" xfId="1" applyFont="1" applyFill="1" applyBorder="1" applyAlignment="1">
      <alignment horizontal="center" vertical="center" wrapText="1"/>
    </xf>
    <xf numFmtId="0" fontId="5" fillId="3" borderId="17" xfId="1" applyFont="1" applyFill="1" applyBorder="1" applyAlignment="1">
      <alignment horizontal="center" vertical="center" wrapText="1"/>
    </xf>
    <xf numFmtId="0" fontId="5" fillId="3" borderId="11" xfId="1" applyFont="1" applyFill="1" applyBorder="1" applyAlignment="1">
      <alignment horizontal="center" vertical="center" wrapText="1"/>
    </xf>
    <xf numFmtId="0" fontId="5" fillId="3" borderId="12" xfId="1" applyFont="1" applyFill="1" applyBorder="1" applyAlignment="1">
      <alignment horizontal="center" vertical="center" wrapText="1"/>
    </xf>
    <xf numFmtId="0" fontId="5" fillId="3" borderId="2" xfId="1" applyFont="1" applyFill="1" applyBorder="1" applyAlignment="1">
      <alignment horizontal="center" vertical="center" wrapText="1"/>
    </xf>
    <xf numFmtId="0" fontId="5" fillId="3" borderId="18" xfId="1" applyFont="1" applyFill="1" applyBorder="1" applyAlignment="1">
      <alignment horizontal="center" vertical="center" wrapText="1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workbookViewId="0">
      <selection activeCell="G7" sqref="G7"/>
    </sheetView>
  </sheetViews>
  <sheetFormatPr defaultColWidth="9" defaultRowHeight="13.5"/>
  <cols>
    <col min="1" max="1" width="7.5" style="32" customWidth="1"/>
    <col min="2" max="2" width="23.625" style="49" customWidth="1"/>
    <col min="3" max="4" width="18" style="49" customWidth="1"/>
    <col min="5" max="5" width="21.75" style="49" customWidth="1"/>
    <col min="6" max="16384" width="9" style="32"/>
  </cols>
  <sheetData>
    <row r="1" spans="1:9">
      <c r="A1" s="30" t="s">
        <v>135</v>
      </c>
      <c r="B1" s="31"/>
      <c r="C1" s="31"/>
      <c r="D1" s="31"/>
      <c r="E1" s="31"/>
    </row>
    <row r="2" spans="1:9" ht="22.5">
      <c r="A2" s="78" t="s">
        <v>141</v>
      </c>
      <c r="B2" s="78"/>
      <c r="C2" s="78"/>
      <c r="D2" s="78"/>
      <c r="E2" s="78"/>
    </row>
    <row r="3" spans="1:9" ht="16.5" thickBot="1">
      <c r="B3" s="79" t="s">
        <v>136</v>
      </c>
      <c r="C3" s="79"/>
      <c r="D3" s="79"/>
      <c r="E3" s="79"/>
    </row>
    <row r="4" spans="1:9" ht="25.5" customHeight="1" thickTop="1">
      <c r="A4" s="33" t="s">
        <v>137</v>
      </c>
      <c r="B4" s="34" t="s">
        <v>138</v>
      </c>
      <c r="C4" s="35" t="s">
        <v>164</v>
      </c>
      <c r="D4" s="35" t="s">
        <v>142</v>
      </c>
      <c r="E4" s="36" t="s">
        <v>139</v>
      </c>
    </row>
    <row r="5" spans="1:9" ht="25.5" customHeight="1">
      <c r="A5" s="37"/>
      <c r="B5" s="38" t="s">
        <v>140</v>
      </c>
      <c r="C5" s="39">
        <f>SUM(C6:C23)</f>
        <v>2100</v>
      </c>
      <c r="D5" s="39">
        <f>SUM(D6:D23)</f>
        <v>286.5</v>
      </c>
      <c r="E5" s="40">
        <f>SUM(E6:E23)</f>
        <v>2386.5</v>
      </c>
    </row>
    <row r="6" spans="1:9" ht="25.5" customHeight="1">
      <c r="A6" s="41">
        <v>1</v>
      </c>
      <c r="B6" s="42" t="s">
        <v>143</v>
      </c>
      <c r="C6" s="43"/>
      <c r="D6" s="43">
        <v>86.5</v>
      </c>
      <c r="E6" s="44">
        <f t="shared" ref="E6:E23" si="0">SUM(C6:D6)</f>
        <v>86.5</v>
      </c>
    </row>
    <row r="7" spans="1:9" ht="25.5" customHeight="1">
      <c r="A7" s="41">
        <v>2</v>
      </c>
      <c r="B7" s="50" t="s">
        <v>144</v>
      </c>
      <c r="C7" s="43">
        <v>1000</v>
      </c>
      <c r="D7" s="43"/>
      <c r="E7" s="44">
        <f t="shared" si="0"/>
        <v>1000</v>
      </c>
    </row>
    <row r="8" spans="1:9" ht="25.5" customHeight="1">
      <c r="A8" s="41">
        <v>3</v>
      </c>
      <c r="B8" s="50" t="s">
        <v>145</v>
      </c>
      <c r="C8" s="43">
        <v>140</v>
      </c>
      <c r="D8" s="43"/>
      <c r="E8" s="44">
        <f t="shared" si="0"/>
        <v>140</v>
      </c>
    </row>
    <row r="9" spans="1:9" ht="25.5" customHeight="1">
      <c r="A9" s="41">
        <v>4</v>
      </c>
      <c r="B9" s="50" t="s">
        <v>146</v>
      </c>
      <c r="C9" s="43">
        <v>40</v>
      </c>
      <c r="D9" s="43"/>
      <c r="E9" s="44">
        <f t="shared" si="0"/>
        <v>40</v>
      </c>
    </row>
    <row r="10" spans="1:9" ht="25.5" customHeight="1">
      <c r="A10" s="41">
        <v>5</v>
      </c>
      <c r="B10" s="50" t="s">
        <v>147</v>
      </c>
      <c r="C10" s="43">
        <v>10</v>
      </c>
      <c r="D10" s="43">
        <v>100</v>
      </c>
      <c r="E10" s="44">
        <f t="shared" si="0"/>
        <v>110</v>
      </c>
    </row>
    <row r="11" spans="1:9" ht="25.5" customHeight="1">
      <c r="A11" s="41">
        <v>6</v>
      </c>
      <c r="B11" s="50" t="s">
        <v>148</v>
      </c>
      <c r="C11" s="43">
        <v>230</v>
      </c>
      <c r="D11" s="43"/>
      <c r="E11" s="44">
        <f t="shared" si="0"/>
        <v>230</v>
      </c>
    </row>
    <row r="12" spans="1:9" ht="25.5" customHeight="1">
      <c r="A12" s="41">
        <v>7</v>
      </c>
      <c r="B12" s="50" t="s">
        <v>149</v>
      </c>
      <c r="C12" s="43">
        <v>70</v>
      </c>
      <c r="D12" s="43"/>
      <c r="E12" s="44">
        <f t="shared" si="0"/>
        <v>70</v>
      </c>
    </row>
    <row r="13" spans="1:9" ht="25.5" customHeight="1">
      <c r="A13" s="41">
        <v>8</v>
      </c>
      <c r="B13" s="50" t="s">
        <v>150</v>
      </c>
      <c r="C13" s="43">
        <v>70</v>
      </c>
      <c r="D13" s="43"/>
      <c r="E13" s="44">
        <f t="shared" si="0"/>
        <v>70</v>
      </c>
    </row>
    <row r="14" spans="1:9" ht="25.5" customHeight="1">
      <c r="A14" s="41">
        <v>9</v>
      </c>
      <c r="B14" s="50" t="s">
        <v>151</v>
      </c>
      <c r="C14" s="43">
        <v>30</v>
      </c>
      <c r="D14" s="43"/>
      <c r="E14" s="44">
        <f t="shared" si="0"/>
        <v>30</v>
      </c>
    </row>
    <row r="15" spans="1:9" ht="25.5" customHeight="1">
      <c r="A15" s="41">
        <v>10</v>
      </c>
      <c r="B15" s="50" t="s">
        <v>152</v>
      </c>
      <c r="C15" s="43">
        <v>100</v>
      </c>
      <c r="D15" s="43"/>
      <c r="E15" s="44">
        <f t="shared" si="0"/>
        <v>100</v>
      </c>
    </row>
    <row r="16" spans="1:9" ht="25.5" customHeight="1">
      <c r="A16" s="41">
        <v>11</v>
      </c>
      <c r="B16" s="50" t="s">
        <v>153</v>
      </c>
      <c r="C16" s="43">
        <v>70</v>
      </c>
      <c r="D16" s="43"/>
      <c r="E16" s="44">
        <f t="shared" si="0"/>
        <v>70</v>
      </c>
      <c r="F16" s="45"/>
      <c r="G16" s="45"/>
      <c r="H16" s="45"/>
      <c r="I16" s="45"/>
    </row>
    <row r="17" spans="1:9" ht="25.5" customHeight="1">
      <c r="A17" s="41">
        <v>12</v>
      </c>
      <c r="B17" s="50" t="s">
        <v>154</v>
      </c>
      <c r="C17" s="43">
        <v>10</v>
      </c>
      <c r="D17" s="43"/>
      <c r="E17" s="44">
        <f t="shared" si="0"/>
        <v>10</v>
      </c>
      <c r="F17" s="45"/>
      <c r="G17" s="45"/>
      <c r="H17" s="45"/>
      <c r="I17" s="45"/>
    </row>
    <row r="18" spans="1:9" ht="25.5" customHeight="1">
      <c r="A18" s="41">
        <v>13</v>
      </c>
      <c r="B18" s="50" t="s">
        <v>155</v>
      </c>
      <c r="C18" s="43">
        <v>30</v>
      </c>
      <c r="D18" s="43">
        <v>100</v>
      </c>
      <c r="E18" s="44">
        <f t="shared" si="0"/>
        <v>130</v>
      </c>
    </row>
    <row r="19" spans="1:9" ht="25.5" customHeight="1">
      <c r="A19" s="41">
        <v>14</v>
      </c>
      <c r="B19" s="50" t="s">
        <v>156</v>
      </c>
      <c r="C19" s="43">
        <v>130</v>
      </c>
      <c r="D19" s="43"/>
      <c r="E19" s="44">
        <f t="shared" si="0"/>
        <v>130</v>
      </c>
    </row>
    <row r="20" spans="1:9" ht="25.5" customHeight="1">
      <c r="A20" s="41">
        <v>15</v>
      </c>
      <c r="B20" s="50" t="s">
        <v>157</v>
      </c>
      <c r="C20" s="43">
        <v>30</v>
      </c>
      <c r="D20" s="43"/>
      <c r="E20" s="44">
        <f t="shared" si="0"/>
        <v>30</v>
      </c>
    </row>
    <row r="21" spans="1:9" ht="25.5" customHeight="1">
      <c r="A21" s="41">
        <v>16</v>
      </c>
      <c r="B21" s="50" t="s">
        <v>158</v>
      </c>
      <c r="C21" s="43">
        <v>20</v>
      </c>
      <c r="D21" s="43"/>
      <c r="E21" s="44">
        <f t="shared" si="0"/>
        <v>20</v>
      </c>
    </row>
    <row r="22" spans="1:9" ht="25.5" customHeight="1">
      <c r="A22" s="41">
        <v>17</v>
      </c>
      <c r="B22" s="50" t="s">
        <v>159</v>
      </c>
      <c r="C22" s="43">
        <v>90</v>
      </c>
      <c r="D22" s="43"/>
      <c r="E22" s="44">
        <f t="shared" si="0"/>
        <v>90</v>
      </c>
    </row>
    <row r="23" spans="1:9" ht="25.5" customHeight="1" thickBot="1">
      <c r="A23" s="46">
        <v>18</v>
      </c>
      <c r="B23" s="51" t="s">
        <v>160</v>
      </c>
      <c r="C23" s="47">
        <v>30</v>
      </c>
      <c r="D23" s="47"/>
      <c r="E23" s="48">
        <f t="shared" si="0"/>
        <v>30</v>
      </c>
    </row>
    <row r="24" spans="1:9" ht="14.25" thickTop="1">
      <c r="E24" s="32"/>
    </row>
  </sheetData>
  <mergeCells count="2">
    <mergeCell ref="A2:E2"/>
    <mergeCell ref="B3:E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7"/>
  <sheetViews>
    <sheetView view="pageBreakPreview" topLeftCell="A71" zoomScale="60" zoomScaleNormal="100" workbookViewId="0">
      <selection activeCell="L84" sqref="L84"/>
    </sheetView>
  </sheetViews>
  <sheetFormatPr defaultRowHeight="15"/>
  <cols>
    <col min="1" max="1" width="10.125" style="1" customWidth="1"/>
    <col min="2" max="2" width="9" style="1"/>
    <col min="3" max="3" width="38.625" style="2" customWidth="1"/>
    <col min="4" max="4" width="16.625" style="2" customWidth="1"/>
    <col min="5" max="5" width="14.75" style="1" customWidth="1"/>
    <col min="6" max="16384" width="9" style="1"/>
  </cols>
  <sheetData>
    <row r="1" spans="1:6" ht="20.100000000000001" customHeight="1">
      <c r="A1" s="1" t="s">
        <v>128</v>
      </c>
    </row>
    <row r="2" spans="1:6" ht="57.75" customHeight="1">
      <c r="A2" s="82" t="s">
        <v>122</v>
      </c>
      <c r="B2" s="82"/>
      <c r="C2" s="82"/>
      <c r="D2" s="82"/>
      <c r="E2" s="82"/>
    </row>
    <row r="3" spans="1:6" ht="20.100000000000001" customHeight="1" thickBot="1">
      <c r="E3" s="3" t="s">
        <v>19</v>
      </c>
    </row>
    <row r="4" spans="1:6" ht="29.25" customHeight="1" thickTop="1">
      <c r="A4" s="75" t="s">
        <v>223</v>
      </c>
      <c r="B4" s="76" t="s">
        <v>224</v>
      </c>
      <c r="C4" s="76" t="s">
        <v>222</v>
      </c>
      <c r="D4" s="77" t="s">
        <v>225</v>
      </c>
      <c r="E4" s="77" t="s">
        <v>139</v>
      </c>
    </row>
    <row r="5" spans="1:6" ht="27" customHeight="1">
      <c r="A5" s="83" t="s">
        <v>20</v>
      </c>
      <c r="B5" s="84"/>
      <c r="C5" s="84"/>
      <c r="D5" s="74"/>
      <c r="E5" s="4">
        <f>SUM(E6,E51,E60,E63,E64,E72,E73,E81,E85,E90,E96,E97,E98,E106,E107,E110,E116)</f>
        <v>2100</v>
      </c>
    </row>
    <row r="6" spans="1:6" ht="20.100000000000001" customHeight="1">
      <c r="A6" s="7"/>
      <c r="B6" s="81" t="s">
        <v>52</v>
      </c>
      <c r="C6" s="8" t="s">
        <v>53</v>
      </c>
      <c r="D6" s="12"/>
      <c r="E6" s="9">
        <f>SUM(E7:E50)</f>
        <v>1000</v>
      </c>
    </row>
    <row r="7" spans="1:6" ht="20.100000000000001" customHeight="1">
      <c r="A7" s="7">
        <v>1</v>
      </c>
      <c r="B7" s="85"/>
      <c r="C7" s="8" t="s">
        <v>2</v>
      </c>
      <c r="D7" s="12" t="s">
        <v>226</v>
      </c>
      <c r="E7" s="11">
        <v>70</v>
      </c>
      <c r="F7" s="13"/>
    </row>
    <row r="8" spans="1:6" ht="20.100000000000001" customHeight="1">
      <c r="A8" s="7">
        <v>2</v>
      </c>
      <c r="B8" s="85"/>
      <c r="C8" s="8" t="s">
        <v>10</v>
      </c>
      <c r="D8" s="12" t="s">
        <v>227</v>
      </c>
      <c r="E8" s="11">
        <v>30</v>
      </c>
      <c r="F8" s="13"/>
    </row>
    <row r="9" spans="1:6" ht="20.100000000000001" customHeight="1">
      <c r="A9" s="7">
        <v>3</v>
      </c>
      <c r="B9" s="85"/>
      <c r="C9" s="8" t="s">
        <v>39</v>
      </c>
      <c r="D9" s="12" t="s">
        <v>227</v>
      </c>
      <c r="E9" s="11">
        <v>30</v>
      </c>
      <c r="F9" s="13"/>
    </row>
    <row r="10" spans="1:6" ht="20.100000000000001" customHeight="1">
      <c r="A10" s="7">
        <v>4</v>
      </c>
      <c r="B10" s="85"/>
      <c r="C10" s="8" t="s">
        <v>40</v>
      </c>
      <c r="D10" s="12" t="s">
        <v>227</v>
      </c>
      <c r="E10" s="11">
        <v>30</v>
      </c>
      <c r="F10" s="13"/>
    </row>
    <row r="11" spans="1:6" ht="20.100000000000001" customHeight="1">
      <c r="A11" s="7">
        <v>5</v>
      </c>
      <c r="B11" s="85"/>
      <c r="C11" s="8" t="s">
        <v>14</v>
      </c>
      <c r="D11" s="12" t="s">
        <v>227</v>
      </c>
      <c r="E11" s="11">
        <v>30</v>
      </c>
      <c r="F11" s="13"/>
    </row>
    <row r="12" spans="1:6" ht="20.100000000000001" customHeight="1">
      <c r="A12" s="7">
        <v>6</v>
      </c>
      <c r="B12" s="85"/>
      <c r="C12" s="8" t="s">
        <v>11</v>
      </c>
      <c r="D12" s="12" t="s">
        <v>227</v>
      </c>
      <c r="E12" s="11">
        <v>30</v>
      </c>
      <c r="F12" s="13"/>
    </row>
    <row r="13" spans="1:6" ht="20.100000000000001" customHeight="1">
      <c r="A13" s="7">
        <v>7</v>
      </c>
      <c r="B13" s="85"/>
      <c r="C13" s="8" t="s">
        <v>41</v>
      </c>
      <c r="D13" s="12" t="s">
        <v>227</v>
      </c>
      <c r="E13" s="11">
        <v>30</v>
      </c>
      <c r="F13" s="13"/>
    </row>
    <row r="14" spans="1:6" ht="20.100000000000001" customHeight="1">
      <c r="A14" s="7">
        <v>8</v>
      </c>
      <c r="B14" s="85"/>
      <c r="C14" s="8" t="s">
        <v>42</v>
      </c>
      <c r="D14" s="12" t="s">
        <v>227</v>
      </c>
      <c r="E14" s="11">
        <v>30</v>
      </c>
      <c r="F14" s="13"/>
    </row>
    <row r="15" spans="1:6" ht="20.100000000000001" customHeight="1">
      <c r="A15" s="7">
        <v>9</v>
      </c>
      <c r="B15" s="85"/>
      <c r="C15" s="8" t="s">
        <v>43</v>
      </c>
      <c r="D15" s="12" t="s">
        <v>227</v>
      </c>
      <c r="E15" s="11">
        <v>30</v>
      </c>
      <c r="F15" s="13"/>
    </row>
    <row r="16" spans="1:6" ht="20.100000000000001" customHeight="1">
      <c r="A16" s="7">
        <v>10</v>
      </c>
      <c r="B16" s="85"/>
      <c r="C16" s="8" t="s">
        <v>7</v>
      </c>
      <c r="D16" s="12" t="s">
        <v>227</v>
      </c>
      <c r="E16" s="11">
        <v>30</v>
      </c>
      <c r="F16" s="13"/>
    </row>
    <row r="17" spans="1:6" ht="20.100000000000001" customHeight="1">
      <c r="A17" s="7">
        <v>11</v>
      </c>
      <c r="B17" s="85"/>
      <c r="C17" s="8" t="s">
        <v>6</v>
      </c>
      <c r="D17" s="12" t="s">
        <v>227</v>
      </c>
      <c r="E17" s="11">
        <v>30</v>
      </c>
      <c r="F17" s="13"/>
    </row>
    <row r="18" spans="1:6" ht="20.100000000000001" customHeight="1">
      <c r="A18" s="7">
        <v>12</v>
      </c>
      <c r="B18" s="85"/>
      <c r="C18" s="8" t="s">
        <v>44</v>
      </c>
      <c r="D18" s="12" t="s">
        <v>227</v>
      </c>
      <c r="E18" s="11">
        <v>30</v>
      </c>
      <c r="F18" s="13"/>
    </row>
    <row r="19" spans="1:6" ht="20.100000000000001" customHeight="1">
      <c r="A19" s="7">
        <v>13</v>
      </c>
      <c r="B19" s="85"/>
      <c r="C19" s="8" t="s">
        <v>45</v>
      </c>
      <c r="D19" s="12" t="s">
        <v>227</v>
      </c>
      <c r="E19" s="11">
        <v>30</v>
      </c>
      <c r="F19" s="13"/>
    </row>
    <row r="20" spans="1:6" ht="20.100000000000001" customHeight="1">
      <c r="A20" s="7">
        <v>14</v>
      </c>
      <c r="B20" s="85"/>
      <c r="C20" s="8" t="s">
        <v>3</v>
      </c>
      <c r="D20" s="12" t="s">
        <v>227</v>
      </c>
      <c r="E20" s="11">
        <v>30</v>
      </c>
      <c r="F20" s="13"/>
    </row>
    <row r="21" spans="1:6" ht="20.100000000000001" customHeight="1">
      <c r="A21" s="7">
        <v>15</v>
      </c>
      <c r="B21" s="85"/>
      <c r="C21" s="8" t="s">
        <v>13</v>
      </c>
      <c r="D21" s="12" t="s">
        <v>227</v>
      </c>
      <c r="E21" s="11">
        <v>30</v>
      </c>
      <c r="F21" s="13"/>
    </row>
    <row r="22" spans="1:6" ht="20.100000000000001" customHeight="1">
      <c r="A22" s="7">
        <v>16</v>
      </c>
      <c r="B22" s="85"/>
      <c r="C22" s="8" t="s">
        <v>46</v>
      </c>
      <c r="D22" s="12" t="s">
        <v>227</v>
      </c>
      <c r="E22" s="11">
        <v>30</v>
      </c>
      <c r="F22" s="13"/>
    </row>
    <row r="23" spans="1:6" ht="20.100000000000001" customHeight="1">
      <c r="A23" s="7">
        <v>17</v>
      </c>
      <c r="B23" s="85"/>
      <c r="C23" s="8" t="s">
        <v>1</v>
      </c>
      <c r="D23" s="12" t="s">
        <v>227</v>
      </c>
      <c r="E23" s="11">
        <v>30</v>
      </c>
      <c r="F23" s="13"/>
    </row>
    <row r="24" spans="1:6" ht="20.100000000000001" customHeight="1">
      <c r="A24" s="7">
        <v>18</v>
      </c>
      <c r="B24" s="85"/>
      <c r="C24" s="8" t="s">
        <v>5</v>
      </c>
      <c r="D24" s="12" t="s">
        <v>227</v>
      </c>
      <c r="E24" s="11">
        <v>30</v>
      </c>
      <c r="F24" s="13"/>
    </row>
    <row r="25" spans="1:6" ht="20.100000000000001" customHeight="1">
      <c r="A25" s="7">
        <v>19</v>
      </c>
      <c r="B25" s="85"/>
      <c r="C25" s="8" t="s">
        <v>47</v>
      </c>
      <c r="D25" s="12" t="s">
        <v>227</v>
      </c>
      <c r="E25" s="11">
        <v>30</v>
      </c>
      <c r="F25" s="13"/>
    </row>
    <row r="26" spans="1:6" ht="20.100000000000001" customHeight="1">
      <c r="A26" s="7">
        <v>20</v>
      </c>
      <c r="B26" s="85"/>
      <c r="C26" s="8" t="s">
        <v>9</v>
      </c>
      <c r="D26" s="12" t="s">
        <v>227</v>
      </c>
      <c r="E26" s="11">
        <v>30</v>
      </c>
      <c r="F26" s="13"/>
    </row>
    <row r="27" spans="1:6" ht="20.100000000000001" customHeight="1">
      <c r="A27" s="7">
        <v>21</v>
      </c>
      <c r="B27" s="85"/>
      <c r="C27" s="8" t="s">
        <v>4</v>
      </c>
      <c r="D27" s="12" t="s">
        <v>227</v>
      </c>
      <c r="E27" s="11">
        <v>30</v>
      </c>
      <c r="F27" s="13"/>
    </row>
    <row r="28" spans="1:6" ht="20.100000000000001" customHeight="1">
      <c r="A28" s="7">
        <v>22</v>
      </c>
      <c r="B28" s="85"/>
      <c r="C28" s="8" t="s">
        <v>48</v>
      </c>
      <c r="D28" s="12" t="s">
        <v>227</v>
      </c>
      <c r="E28" s="11">
        <v>30</v>
      </c>
      <c r="F28" s="13"/>
    </row>
    <row r="29" spans="1:6" ht="20.100000000000001" customHeight="1">
      <c r="A29" s="7">
        <v>23</v>
      </c>
      <c r="B29" s="85"/>
      <c r="C29" s="8" t="s">
        <v>49</v>
      </c>
      <c r="D29" s="12" t="s">
        <v>227</v>
      </c>
      <c r="E29" s="11">
        <v>30</v>
      </c>
      <c r="F29" s="13"/>
    </row>
    <row r="30" spans="1:6" ht="20.100000000000001" customHeight="1">
      <c r="A30" s="7">
        <v>24</v>
      </c>
      <c r="B30" s="85"/>
      <c r="C30" s="8" t="s">
        <v>0</v>
      </c>
      <c r="D30" s="12" t="s">
        <v>227</v>
      </c>
      <c r="E30" s="11">
        <v>30</v>
      </c>
      <c r="F30" s="13"/>
    </row>
    <row r="31" spans="1:6" ht="20.100000000000001" customHeight="1">
      <c r="A31" s="7">
        <v>25</v>
      </c>
      <c r="B31" s="85"/>
      <c r="C31" s="8" t="s">
        <v>8</v>
      </c>
      <c r="D31" s="12" t="s">
        <v>227</v>
      </c>
      <c r="E31" s="11">
        <v>30</v>
      </c>
      <c r="F31" s="13"/>
    </row>
    <row r="32" spans="1:6" ht="20.100000000000001" customHeight="1">
      <c r="A32" s="7">
        <v>26</v>
      </c>
      <c r="B32" s="85"/>
      <c r="C32" s="8" t="s">
        <v>12</v>
      </c>
      <c r="D32" s="12" t="s">
        <v>227</v>
      </c>
      <c r="E32" s="11">
        <v>30</v>
      </c>
      <c r="F32" s="13"/>
    </row>
    <row r="33" spans="1:6" ht="20.100000000000001" customHeight="1">
      <c r="A33" s="7">
        <v>27</v>
      </c>
      <c r="B33" s="86"/>
      <c r="C33" s="8" t="s">
        <v>50</v>
      </c>
      <c r="D33" s="12" t="s">
        <v>228</v>
      </c>
      <c r="E33" s="11">
        <v>10</v>
      </c>
      <c r="F33" s="13"/>
    </row>
    <row r="34" spans="1:6" ht="20.100000000000001" customHeight="1">
      <c r="A34" s="7">
        <v>28</v>
      </c>
      <c r="B34" s="85" t="s">
        <v>37</v>
      </c>
      <c r="C34" s="8" t="s">
        <v>51</v>
      </c>
      <c r="D34" s="12" t="s">
        <v>228</v>
      </c>
      <c r="E34" s="11">
        <v>10</v>
      </c>
      <c r="F34" s="13"/>
    </row>
    <row r="35" spans="1:6" ht="20.100000000000001" customHeight="1">
      <c r="A35" s="5">
        <v>29</v>
      </c>
      <c r="B35" s="85"/>
      <c r="C35" s="8" t="s">
        <v>21</v>
      </c>
      <c r="D35" s="12" t="s">
        <v>228</v>
      </c>
      <c r="E35" s="11">
        <v>10</v>
      </c>
      <c r="F35" s="13"/>
    </row>
    <row r="36" spans="1:6" ht="20.100000000000001" customHeight="1">
      <c r="A36" s="5">
        <v>30</v>
      </c>
      <c r="B36" s="85"/>
      <c r="C36" s="8" t="s">
        <v>22</v>
      </c>
      <c r="D36" s="12" t="s">
        <v>228</v>
      </c>
      <c r="E36" s="11">
        <v>10</v>
      </c>
      <c r="F36" s="13"/>
    </row>
    <row r="37" spans="1:6" ht="20.100000000000001" customHeight="1">
      <c r="A37" s="5">
        <v>31</v>
      </c>
      <c r="B37" s="85"/>
      <c r="C37" s="8" t="s">
        <v>23</v>
      </c>
      <c r="D37" s="12" t="s">
        <v>228</v>
      </c>
      <c r="E37" s="11">
        <v>10</v>
      </c>
      <c r="F37" s="13"/>
    </row>
    <row r="38" spans="1:6" ht="20.100000000000001" customHeight="1">
      <c r="A38" s="5">
        <v>32</v>
      </c>
      <c r="B38" s="85"/>
      <c r="C38" s="8" t="s">
        <v>24</v>
      </c>
      <c r="D38" s="12" t="s">
        <v>228</v>
      </c>
      <c r="E38" s="11">
        <v>10</v>
      </c>
      <c r="F38" s="13"/>
    </row>
    <row r="39" spans="1:6" ht="20.100000000000001" customHeight="1">
      <c r="A39" s="5">
        <v>33</v>
      </c>
      <c r="B39" s="85"/>
      <c r="C39" s="8" t="s">
        <v>25</v>
      </c>
      <c r="D39" s="12" t="s">
        <v>228</v>
      </c>
      <c r="E39" s="11">
        <v>10</v>
      </c>
      <c r="F39" s="13"/>
    </row>
    <row r="40" spans="1:6" ht="20.100000000000001" customHeight="1">
      <c r="A40" s="5">
        <v>34</v>
      </c>
      <c r="B40" s="85"/>
      <c r="C40" s="8" t="s">
        <v>26</v>
      </c>
      <c r="D40" s="12" t="s">
        <v>228</v>
      </c>
      <c r="E40" s="11">
        <v>10</v>
      </c>
      <c r="F40" s="13"/>
    </row>
    <row r="41" spans="1:6" ht="20.100000000000001" customHeight="1">
      <c r="A41" s="5">
        <v>35</v>
      </c>
      <c r="B41" s="85"/>
      <c r="C41" s="8" t="s">
        <v>27</v>
      </c>
      <c r="D41" s="12" t="s">
        <v>228</v>
      </c>
      <c r="E41" s="11">
        <v>10</v>
      </c>
      <c r="F41" s="13"/>
    </row>
    <row r="42" spans="1:6" ht="20.100000000000001" customHeight="1">
      <c r="A42" s="5">
        <v>36</v>
      </c>
      <c r="B42" s="85"/>
      <c r="C42" s="8" t="s">
        <v>28</v>
      </c>
      <c r="D42" s="12" t="s">
        <v>228</v>
      </c>
      <c r="E42" s="11">
        <v>10</v>
      </c>
      <c r="F42" s="13"/>
    </row>
    <row r="43" spans="1:6" ht="20.100000000000001" customHeight="1">
      <c r="A43" s="5">
        <v>37</v>
      </c>
      <c r="B43" s="85"/>
      <c r="C43" s="8" t="s">
        <v>29</v>
      </c>
      <c r="D43" s="12" t="s">
        <v>228</v>
      </c>
      <c r="E43" s="11">
        <v>10</v>
      </c>
      <c r="F43" s="13"/>
    </row>
    <row r="44" spans="1:6" ht="20.100000000000001" customHeight="1">
      <c r="A44" s="5">
        <v>38</v>
      </c>
      <c r="B44" s="85"/>
      <c r="C44" s="8" t="s">
        <v>30</v>
      </c>
      <c r="D44" s="12" t="s">
        <v>228</v>
      </c>
      <c r="E44" s="11">
        <v>10</v>
      </c>
      <c r="F44" s="13"/>
    </row>
    <row r="45" spans="1:6" ht="20.100000000000001" customHeight="1">
      <c r="A45" s="5">
        <v>39</v>
      </c>
      <c r="B45" s="85"/>
      <c r="C45" s="8" t="s">
        <v>31</v>
      </c>
      <c r="D45" s="12" t="s">
        <v>228</v>
      </c>
      <c r="E45" s="11">
        <v>10</v>
      </c>
      <c r="F45" s="13"/>
    </row>
    <row r="46" spans="1:6" ht="20.100000000000001" customHeight="1">
      <c r="A46" s="5">
        <v>40</v>
      </c>
      <c r="B46" s="85"/>
      <c r="C46" s="8" t="s">
        <v>32</v>
      </c>
      <c r="D46" s="12" t="s">
        <v>228</v>
      </c>
      <c r="E46" s="11">
        <v>10</v>
      </c>
      <c r="F46" s="13"/>
    </row>
    <row r="47" spans="1:6" ht="20.100000000000001" customHeight="1">
      <c r="A47" s="5">
        <v>41</v>
      </c>
      <c r="B47" s="85"/>
      <c r="C47" s="8" t="s">
        <v>33</v>
      </c>
      <c r="D47" s="12" t="s">
        <v>228</v>
      </c>
      <c r="E47" s="11">
        <v>10</v>
      </c>
      <c r="F47" s="13"/>
    </row>
    <row r="48" spans="1:6" ht="20.100000000000001" customHeight="1">
      <c r="A48" s="5">
        <v>42</v>
      </c>
      <c r="B48" s="85"/>
      <c r="C48" s="8" t="s">
        <v>34</v>
      </c>
      <c r="D48" s="12" t="s">
        <v>228</v>
      </c>
      <c r="E48" s="11">
        <v>10</v>
      </c>
      <c r="F48" s="13"/>
    </row>
    <row r="49" spans="1:6" ht="20.100000000000001" customHeight="1">
      <c r="A49" s="5">
        <v>43</v>
      </c>
      <c r="B49" s="85"/>
      <c r="C49" s="8" t="s">
        <v>35</v>
      </c>
      <c r="D49" s="12" t="s">
        <v>228</v>
      </c>
      <c r="E49" s="11">
        <v>10</v>
      </c>
      <c r="F49" s="13"/>
    </row>
    <row r="50" spans="1:6" ht="20.100000000000001" customHeight="1">
      <c r="A50" s="5">
        <v>44</v>
      </c>
      <c r="B50" s="86"/>
      <c r="C50" s="8" t="s">
        <v>36</v>
      </c>
      <c r="D50" s="12" t="s">
        <v>228</v>
      </c>
      <c r="E50" s="11">
        <v>10</v>
      </c>
      <c r="F50" s="13"/>
    </row>
    <row r="51" spans="1:6" ht="21" customHeight="1">
      <c r="A51" s="5"/>
      <c r="B51" s="81" t="s">
        <v>110</v>
      </c>
      <c r="C51" s="8" t="s">
        <v>53</v>
      </c>
      <c r="D51" s="12"/>
      <c r="E51" s="11">
        <f>SUM(E52:E59)</f>
        <v>140</v>
      </c>
      <c r="F51" s="13"/>
    </row>
    <row r="52" spans="1:6" ht="21.75" customHeight="1">
      <c r="A52" s="5">
        <v>45</v>
      </c>
      <c r="B52" s="85"/>
      <c r="C52" s="8" t="s">
        <v>54</v>
      </c>
      <c r="D52" s="12" t="s">
        <v>229</v>
      </c>
      <c r="E52" s="11">
        <v>30</v>
      </c>
      <c r="F52" s="13"/>
    </row>
    <row r="53" spans="1:6" ht="20.100000000000001" customHeight="1">
      <c r="A53" s="5">
        <v>46</v>
      </c>
      <c r="B53" s="85"/>
      <c r="C53" s="8" t="s">
        <v>55</v>
      </c>
      <c r="D53" s="12" t="s">
        <v>229</v>
      </c>
      <c r="E53" s="11">
        <v>30</v>
      </c>
      <c r="F53" s="13"/>
    </row>
    <row r="54" spans="1:6" ht="20.100000000000001" customHeight="1">
      <c r="A54" s="5">
        <v>47</v>
      </c>
      <c r="B54" s="85"/>
      <c r="C54" s="8" t="s">
        <v>56</v>
      </c>
      <c r="D54" s="12" t="s">
        <v>229</v>
      </c>
      <c r="E54" s="12">
        <v>30</v>
      </c>
      <c r="F54" s="13"/>
    </row>
    <row r="55" spans="1:6" ht="20.100000000000001" customHeight="1">
      <c r="A55" s="5">
        <v>48</v>
      </c>
      <c r="B55" s="85"/>
      <c r="C55" s="8" t="s">
        <v>57</v>
      </c>
      <c r="D55" s="12" t="s">
        <v>230</v>
      </c>
      <c r="E55" s="12">
        <v>10</v>
      </c>
      <c r="F55" s="13"/>
    </row>
    <row r="56" spans="1:6" ht="20.100000000000001" customHeight="1">
      <c r="A56" s="5">
        <v>49</v>
      </c>
      <c r="B56" s="85"/>
      <c r="C56" s="8" t="s">
        <v>58</v>
      </c>
      <c r="D56" s="12" t="s">
        <v>230</v>
      </c>
      <c r="E56" s="12">
        <v>10</v>
      </c>
      <c r="F56" s="13"/>
    </row>
    <row r="57" spans="1:6" ht="21.75" customHeight="1">
      <c r="A57" s="5">
        <v>50</v>
      </c>
      <c r="B57" s="85"/>
      <c r="C57" s="8" t="s">
        <v>59</v>
      </c>
      <c r="D57" s="12" t="s">
        <v>230</v>
      </c>
      <c r="E57" s="12">
        <v>10</v>
      </c>
      <c r="F57" s="13"/>
    </row>
    <row r="58" spans="1:6" ht="21.75" customHeight="1">
      <c r="A58" s="5">
        <v>51</v>
      </c>
      <c r="B58" s="85"/>
      <c r="C58" s="8" t="s">
        <v>60</v>
      </c>
      <c r="D58" s="12" t="s">
        <v>230</v>
      </c>
      <c r="E58" s="12">
        <v>10</v>
      </c>
      <c r="F58" s="13"/>
    </row>
    <row r="59" spans="1:6" ht="22.5" customHeight="1">
      <c r="A59" s="5">
        <v>52</v>
      </c>
      <c r="B59" s="86"/>
      <c r="C59" s="8" t="s">
        <v>61</v>
      </c>
      <c r="D59" s="12" t="s">
        <v>230</v>
      </c>
      <c r="E59" s="12">
        <v>10</v>
      </c>
      <c r="F59" s="13"/>
    </row>
    <row r="60" spans="1:6" ht="22.5" customHeight="1">
      <c r="A60" s="5"/>
      <c r="B60" s="80" t="s">
        <v>38</v>
      </c>
      <c r="C60" s="8" t="s">
        <v>53</v>
      </c>
      <c r="D60" s="12"/>
      <c r="E60" s="12">
        <f>SUM(E61:E62)</f>
        <v>40</v>
      </c>
      <c r="F60" s="13"/>
    </row>
    <row r="61" spans="1:6" ht="27.75" customHeight="1">
      <c r="A61" s="5">
        <v>53</v>
      </c>
      <c r="B61" s="80"/>
      <c r="C61" s="8" t="s">
        <v>62</v>
      </c>
      <c r="D61" s="12" t="s">
        <v>229</v>
      </c>
      <c r="E61" s="12">
        <v>30</v>
      </c>
      <c r="F61" s="13"/>
    </row>
    <row r="62" spans="1:6" ht="23.25" customHeight="1">
      <c r="A62" s="5">
        <v>54</v>
      </c>
      <c r="B62" s="80"/>
      <c r="C62" s="8" t="s">
        <v>63</v>
      </c>
      <c r="D62" s="12" t="s">
        <v>230</v>
      </c>
      <c r="E62" s="12">
        <v>10</v>
      </c>
      <c r="F62" s="13"/>
    </row>
    <row r="63" spans="1:6" ht="20.100000000000001" customHeight="1">
      <c r="A63" s="5">
        <v>55</v>
      </c>
      <c r="B63" s="73" t="s">
        <v>111</v>
      </c>
      <c r="C63" s="8" t="s">
        <v>64</v>
      </c>
      <c r="D63" s="12" t="s">
        <v>230</v>
      </c>
      <c r="E63" s="12">
        <v>10</v>
      </c>
      <c r="F63" s="13"/>
    </row>
    <row r="64" spans="1:6" ht="20.100000000000001" customHeight="1">
      <c r="A64" s="5"/>
      <c r="B64" s="80" t="s">
        <v>16</v>
      </c>
      <c r="C64" s="8" t="s">
        <v>53</v>
      </c>
      <c r="D64" s="12"/>
      <c r="E64" s="12">
        <f>SUM(E65:E71)</f>
        <v>230</v>
      </c>
      <c r="F64" s="13"/>
    </row>
    <row r="65" spans="1:6" ht="20.100000000000001" customHeight="1">
      <c r="A65" s="5">
        <v>56</v>
      </c>
      <c r="B65" s="80"/>
      <c r="C65" s="8" t="s">
        <v>65</v>
      </c>
      <c r="D65" s="12" t="s">
        <v>226</v>
      </c>
      <c r="E65" s="12">
        <v>70</v>
      </c>
      <c r="F65" s="13"/>
    </row>
    <row r="66" spans="1:6" ht="20.100000000000001" customHeight="1">
      <c r="A66" s="5">
        <v>57</v>
      </c>
      <c r="B66" s="80"/>
      <c r="C66" s="8" t="s">
        <v>66</v>
      </c>
      <c r="D66" s="12" t="s">
        <v>229</v>
      </c>
      <c r="E66" s="12">
        <v>30</v>
      </c>
      <c r="F66" s="13"/>
    </row>
    <row r="67" spans="1:6" ht="20.100000000000001" customHeight="1">
      <c r="A67" s="5">
        <v>58</v>
      </c>
      <c r="B67" s="80"/>
      <c r="C67" s="8" t="s">
        <v>67</v>
      </c>
      <c r="D67" s="12" t="s">
        <v>229</v>
      </c>
      <c r="E67" s="12">
        <v>30</v>
      </c>
      <c r="F67" s="13"/>
    </row>
    <row r="68" spans="1:6" ht="20.100000000000001" customHeight="1">
      <c r="A68" s="5">
        <v>59</v>
      </c>
      <c r="B68" s="80"/>
      <c r="C68" s="8" t="s">
        <v>68</v>
      </c>
      <c r="D68" s="12" t="s">
        <v>229</v>
      </c>
      <c r="E68" s="12">
        <v>30</v>
      </c>
      <c r="F68" s="13"/>
    </row>
    <row r="69" spans="1:6" ht="20.100000000000001" customHeight="1">
      <c r="A69" s="5">
        <v>60</v>
      </c>
      <c r="B69" s="80"/>
      <c r="C69" s="8" t="s">
        <v>69</v>
      </c>
      <c r="D69" s="12" t="s">
        <v>229</v>
      </c>
      <c r="E69" s="12">
        <v>30</v>
      </c>
      <c r="F69" s="13"/>
    </row>
    <row r="70" spans="1:6" ht="20.100000000000001" customHeight="1">
      <c r="A70" s="5">
        <v>61</v>
      </c>
      <c r="B70" s="80"/>
      <c r="C70" s="8" t="s">
        <v>70</v>
      </c>
      <c r="D70" s="12" t="s">
        <v>229</v>
      </c>
      <c r="E70" s="12">
        <v>30</v>
      </c>
      <c r="F70" s="13"/>
    </row>
    <row r="71" spans="1:6" ht="20.100000000000001" customHeight="1">
      <c r="A71" s="5">
        <v>62</v>
      </c>
      <c r="B71" s="80"/>
      <c r="C71" s="8" t="s">
        <v>71</v>
      </c>
      <c r="D71" s="12" t="s">
        <v>230</v>
      </c>
      <c r="E71" s="12">
        <v>10</v>
      </c>
      <c r="F71" s="13"/>
    </row>
    <row r="72" spans="1:6" ht="20.100000000000001" customHeight="1">
      <c r="A72" s="5">
        <v>63</v>
      </c>
      <c r="B72" s="73" t="s">
        <v>15</v>
      </c>
      <c r="C72" s="8" t="s">
        <v>72</v>
      </c>
      <c r="D72" s="12" t="s">
        <v>226</v>
      </c>
      <c r="E72" s="12">
        <v>70</v>
      </c>
      <c r="F72" s="13"/>
    </row>
    <row r="73" spans="1:6" ht="20.100000000000001" customHeight="1">
      <c r="A73" s="5"/>
      <c r="B73" s="80" t="s">
        <v>17</v>
      </c>
      <c r="C73" s="8" t="s">
        <v>53</v>
      </c>
      <c r="D73" s="12"/>
      <c r="E73" s="12">
        <f>SUM(E74:E80)</f>
        <v>70</v>
      </c>
      <c r="F73" s="13"/>
    </row>
    <row r="74" spans="1:6" ht="20.100000000000001" customHeight="1">
      <c r="A74" s="5">
        <v>64</v>
      </c>
      <c r="B74" s="80"/>
      <c r="C74" s="8" t="s">
        <v>73</v>
      </c>
      <c r="D74" s="12" t="s">
        <v>230</v>
      </c>
      <c r="E74" s="12">
        <v>10</v>
      </c>
      <c r="F74" s="13"/>
    </row>
    <row r="75" spans="1:6" ht="20.100000000000001" customHeight="1">
      <c r="A75" s="5">
        <v>65</v>
      </c>
      <c r="B75" s="80"/>
      <c r="C75" s="8" t="s">
        <v>74</v>
      </c>
      <c r="D75" s="12" t="s">
        <v>230</v>
      </c>
      <c r="E75" s="12">
        <v>10</v>
      </c>
      <c r="F75" s="13"/>
    </row>
    <row r="76" spans="1:6" ht="20.100000000000001" customHeight="1">
      <c r="A76" s="5">
        <v>66</v>
      </c>
      <c r="B76" s="80"/>
      <c r="C76" s="8" t="s">
        <v>75</v>
      </c>
      <c r="D76" s="12" t="s">
        <v>230</v>
      </c>
      <c r="E76" s="12">
        <v>10</v>
      </c>
      <c r="F76" s="13"/>
    </row>
    <row r="77" spans="1:6" ht="20.100000000000001" customHeight="1">
      <c r="A77" s="5">
        <v>67</v>
      </c>
      <c r="B77" s="80"/>
      <c r="C77" s="8" t="s">
        <v>76</v>
      </c>
      <c r="D77" s="12" t="s">
        <v>230</v>
      </c>
      <c r="E77" s="12">
        <v>10</v>
      </c>
      <c r="F77" s="13"/>
    </row>
    <row r="78" spans="1:6" ht="20.100000000000001" customHeight="1">
      <c r="A78" s="5">
        <v>68</v>
      </c>
      <c r="B78" s="80"/>
      <c r="C78" s="8" t="s">
        <v>77</v>
      </c>
      <c r="D78" s="12" t="s">
        <v>230</v>
      </c>
      <c r="E78" s="12">
        <v>10</v>
      </c>
      <c r="F78" s="13"/>
    </row>
    <row r="79" spans="1:6" ht="20.100000000000001" customHeight="1">
      <c r="A79" s="5">
        <v>69</v>
      </c>
      <c r="B79" s="80"/>
      <c r="C79" s="8" t="s">
        <v>78</v>
      </c>
      <c r="D79" s="12" t="s">
        <v>230</v>
      </c>
      <c r="E79" s="12">
        <v>10</v>
      </c>
      <c r="F79" s="13"/>
    </row>
    <row r="80" spans="1:6" ht="20.100000000000001" customHeight="1">
      <c r="A80" s="5">
        <v>70</v>
      </c>
      <c r="B80" s="80"/>
      <c r="C80" s="8" t="s">
        <v>79</v>
      </c>
      <c r="D80" s="12" t="s">
        <v>230</v>
      </c>
      <c r="E80" s="12">
        <v>10</v>
      </c>
      <c r="F80" s="13"/>
    </row>
    <row r="81" spans="1:6" ht="20.100000000000001" customHeight="1">
      <c r="A81" s="5"/>
      <c r="B81" s="80" t="s">
        <v>112</v>
      </c>
      <c r="C81" s="8" t="s">
        <v>53</v>
      </c>
      <c r="D81" s="12"/>
      <c r="E81" s="12">
        <f>SUM(E82:E84)</f>
        <v>30</v>
      </c>
      <c r="F81" s="13"/>
    </row>
    <row r="82" spans="1:6" ht="20.100000000000001" customHeight="1">
      <c r="A82" s="5">
        <v>71</v>
      </c>
      <c r="B82" s="80"/>
      <c r="C82" s="8" t="s">
        <v>80</v>
      </c>
      <c r="D82" s="12" t="s">
        <v>230</v>
      </c>
      <c r="E82" s="12">
        <v>10</v>
      </c>
      <c r="F82" s="13"/>
    </row>
    <row r="83" spans="1:6" ht="20.100000000000001" customHeight="1">
      <c r="A83" s="5">
        <v>72</v>
      </c>
      <c r="B83" s="80"/>
      <c r="C83" s="8" t="s">
        <v>81</v>
      </c>
      <c r="D83" s="12" t="s">
        <v>230</v>
      </c>
      <c r="E83" s="12">
        <v>10</v>
      </c>
      <c r="F83" s="13"/>
    </row>
    <row r="84" spans="1:6" ht="20.100000000000001" customHeight="1">
      <c r="A84" s="5">
        <v>73</v>
      </c>
      <c r="B84" s="80"/>
      <c r="C84" s="8" t="s">
        <v>82</v>
      </c>
      <c r="D84" s="12" t="s">
        <v>230</v>
      </c>
      <c r="E84" s="12">
        <v>10</v>
      </c>
      <c r="F84" s="13"/>
    </row>
    <row r="85" spans="1:6" ht="20.100000000000001" customHeight="1">
      <c r="A85" s="5"/>
      <c r="B85" s="80" t="s">
        <v>113</v>
      </c>
      <c r="C85" s="8" t="s">
        <v>53</v>
      </c>
      <c r="D85" s="12"/>
      <c r="E85" s="12">
        <f>SUM(E86:E89)</f>
        <v>100</v>
      </c>
      <c r="F85" s="13"/>
    </row>
    <row r="86" spans="1:6" ht="20.100000000000001" customHeight="1">
      <c r="A86" s="5">
        <v>74</v>
      </c>
      <c r="B86" s="80"/>
      <c r="C86" s="8" t="s">
        <v>83</v>
      </c>
      <c r="D86" s="12" t="s">
        <v>229</v>
      </c>
      <c r="E86" s="12">
        <v>30</v>
      </c>
      <c r="F86" s="13"/>
    </row>
    <row r="87" spans="1:6" ht="20.100000000000001" customHeight="1">
      <c r="A87" s="5">
        <v>75</v>
      </c>
      <c r="B87" s="80"/>
      <c r="C87" s="8" t="s">
        <v>84</v>
      </c>
      <c r="D87" s="12" t="s">
        <v>229</v>
      </c>
      <c r="E87" s="12">
        <v>30</v>
      </c>
      <c r="F87" s="13"/>
    </row>
    <row r="88" spans="1:6" ht="20.100000000000001" customHeight="1">
      <c r="A88" s="5">
        <v>76</v>
      </c>
      <c r="B88" s="80"/>
      <c r="C88" s="8" t="s">
        <v>85</v>
      </c>
      <c r="D88" s="12" t="s">
        <v>229</v>
      </c>
      <c r="E88" s="12">
        <v>30</v>
      </c>
      <c r="F88" s="13"/>
    </row>
    <row r="89" spans="1:6" ht="20.100000000000001" customHeight="1">
      <c r="A89" s="5">
        <v>77</v>
      </c>
      <c r="B89" s="80"/>
      <c r="C89" s="8" t="s">
        <v>86</v>
      </c>
      <c r="D89" s="12" t="s">
        <v>230</v>
      </c>
      <c r="E89" s="12">
        <v>10</v>
      </c>
      <c r="F89" s="13"/>
    </row>
    <row r="90" spans="1:6" ht="20.100000000000001" customHeight="1">
      <c r="A90" s="5"/>
      <c r="B90" s="80" t="s">
        <v>114</v>
      </c>
      <c r="C90" s="8" t="s">
        <v>53</v>
      </c>
      <c r="D90" s="12"/>
      <c r="E90" s="12">
        <f>SUM(E91:E95)</f>
        <v>70</v>
      </c>
      <c r="F90" s="13"/>
    </row>
    <row r="91" spans="1:6" ht="20.100000000000001" customHeight="1">
      <c r="A91" s="5">
        <v>78</v>
      </c>
      <c r="B91" s="80"/>
      <c r="C91" s="8" t="s">
        <v>87</v>
      </c>
      <c r="D91" s="12" t="s">
        <v>229</v>
      </c>
      <c r="E91" s="12">
        <v>30</v>
      </c>
      <c r="F91" s="13"/>
    </row>
    <row r="92" spans="1:6" ht="20.100000000000001" customHeight="1">
      <c r="A92" s="5">
        <v>79</v>
      </c>
      <c r="B92" s="80"/>
      <c r="C92" s="8" t="s">
        <v>88</v>
      </c>
      <c r="D92" s="12" t="s">
        <v>230</v>
      </c>
      <c r="E92" s="12">
        <v>10</v>
      </c>
      <c r="F92" s="13"/>
    </row>
    <row r="93" spans="1:6" ht="20.100000000000001" customHeight="1">
      <c r="A93" s="5">
        <v>80</v>
      </c>
      <c r="B93" s="80"/>
      <c r="C93" s="8" t="s">
        <v>89</v>
      </c>
      <c r="D93" s="12" t="s">
        <v>230</v>
      </c>
      <c r="E93" s="12">
        <v>10</v>
      </c>
      <c r="F93" s="13"/>
    </row>
    <row r="94" spans="1:6" ht="20.100000000000001" customHeight="1">
      <c r="A94" s="5">
        <v>81</v>
      </c>
      <c r="B94" s="80" t="s">
        <v>18</v>
      </c>
      <c r="C94" s="8" t="s">
        <v>90</v>
      </c>
      <c r="D94" s="12" t="s">
        <v>230</v>
      </c>
      <c r="E94" s="12">
        <v>10</v>
      </c>
      <c r="F94" s="13"/>
    </row>
    <row r="95" spans="1:6" ht="20.100000000000001" customHeight="1">
      <c r="A95" s="5">
        <v>82</v>
      </c>
      <c r="B95" s="80"/>
      <c r="C95" s="8" t="s">
        <v>91</v>
      </c>
      <c r="D95" s="12" t="s">
        <v>230</v>
      </c>
      <c r="E95" s="12">
        <v>10</v>
      </c>
      <c r="F95" s="13"/>
    </row>
    <row r="96" spans="1:6" ht="20.100000000000001" customHeight="1">
      <c r="A96" s="5">
        <v>83</v>
      </c>
      <c r="B96" s="73" t="s">
        <v>115</v>
      </c>
      <c r="C96" s="8" t="s">
        <v>92</v>
      </c>
      <c r="D96" s="12" t="s">
        <v>230</v>
      </c>
      <c r="E96" s="12">
        <v>10</v>
      </c>
      <c r="F96" s="13"/>
    </row>
    <row r="97" spans="1:6" ht="20.100000000000001" customHeight="1">
      <c r="A97" s="5">
        <v>84</v>
      </c>
      <c r="B97" s="73" t="s">
        <v>116</v>
      </c>
      <c r="C97" s="8" t="s">
        <v>93</v>
      </c>
      <c r="D97" s="12" t="s">
        <v>229</v>
      </c>
      <c r="E97" s="12">
        <v>30</v>
      </c>
      <c r="F97" s="13"/>
    </row>
    <row r="98" spans="1:6" ht="20.100000000000001" customHeight="1">
      <c r="A98" s="5"/>
      <c r="B98" s="80" t="s">
        <v>117</v>
      </c>
      <c r="C98" s="8" t="s">
        <v>53</v>
      </c>
      <c r="D98" s="12"/>
      <c r="E98" s="12">
        <f>SUM(E99:E105)</f>
        <v>130</v>
      </c>
      <c r="F98" s="13"/>
    </row>
    <row r="99" spans="1:6" ht="20.100000000000001" customHeight="1">
      <c r="A99" s="5">
        <v>85</v>
      </c>
      <c r="B99" s="80"/>
      <c r="C99" s="8" t="s">
        <v>94</v>
      </c>
      <c r="D99" s="12" t="s">
        <v>229</v>
      </c>
      <c r="E99" s="12">
        <v>30</v>
      </c>
      <c r="F99" s="13"/>
    </row>
    <row r="100" spans="1:6" ht="20.100000000000001" customHeight="1">
      <c r="A100" s="5">
        <v>86</v>
      </c>
      <c r="B100" s="80"/>
      <c r="C100" s="8" t="s">
        <v>95</v>
      </c>
      <c r="D100" s="12" t="s">
        <v>229</v>
      </c>
      <c r="E100" s="12">
        <v>30</v>
      </c>
      <c r="F100" s="13"/>
    </row>
    <row r="101" spans="1:6" ht="20.100000000000001" customHeight="1">
      <c r="A101" s="5">
        <v>87</v>
      </c>
      <c r="B101" s="80"/>
      <c r="C101" s="8" t="s">
        <v>96</v>
      </c>
      <c r="D101" s="12" t="s">
        <v>229</v>
      </c>
      <c r="E101" s="12">
        <v>30</v>
      </c>
      <c r="F101" s="13"/>
    </row>
    <row r="102" spans="1:6" ht="20.100000000000001" customHeight="1">
      <c r="A102" s="5">
        <v>88</v>
      </c>
      <c r="B102" s="80"/>
      <c r="C102" s="8" t="s">
        <v>97</v>
      </c>
      <c r="D102" s="12" t="s">
        <v>230</v>
      </c>
      <c r="E102" s="12">
        <v>10</v>
      </c>
      <c r="F102" s="13"/>
    </row>
    <row r="103" spans="1:6" ht="20.100000000000001" customHeight="1">
      <c r="A103" s="5">
        <v>89</v>
      </c>
      <c r="B103" s="80"/>
      <c r="C103" s="8" t="s">
        <v>98</v>
      </c>
      <c r="D103" s="12" t="s">
        <v>230</v>
      </c>
      <c r="E103" s="12">
        <v>10</v>
      </c>
      <c r="F103" s="13"/>
    </row>
    <row r="104" spans="1:6" ht="20.100000000000001" customHeight="1">
      <c r="A104" s="5">
        <v>90</v>
      </c>
      <c r="B104" s="80"/>
      <c r="C104" s="8" t="s">
        <v>99</v>
      </c>
      <c r="D104" s="12" t="s">
        <v>230</v>
      </c>
      <c r="E104" s="12">
        <v>10</v>
      </c>
      <c r="F104" s="13"/>
    </row>
    <row r="105" spans="1:6" ht="20.100000000000001" customHeight="1">
      <c r="A105" s="5">
        <v>91</v>
      </c>
      <c r="B105" s="80"/>
      <c r="C105" s="8" t="s">
        <v>100</v>
      </c>
      <c r="D105" s="12" t="s">
        <v>230</v>
      </c>
      <c r="E105" s="12">
        <v>10</v>
      </c>
      <c r="F105" s="13"/>
    </row>
    <row r="106" spans="1:6" ht="20.100000000000001" customHeight="1">
      <c r="A106" s="5">
        <v>92</v>
      </c>
      <c r="B106" s="73" t="s">
        <v>118</v>
      </c>
      <c r="C106" s="8" t="s">
        <v>101</v>
      </c>
      <c r="D106" s="12" t="s">
        <v>229</v>
      </c>
      <c r="E106" s="12">
        <v>30</v>
      </c>
      <c r="F106" s="13"/>
    </row>
    <row r="107" spans="1:6" ht="20.100000000000001" customHeight="1">
      <c r="A107" s="5"/>
      <c r="B107" s="80" t="s">
        <v>119</v>
      </c>
      <c r="C107" s="8" t="s">
        <v>53</v>
      </c>
      <c r="D107" s="12"/>
      <c r="E107" s="12">
        <f>SUM(E108:E109)</f>
        <v>20</v>
      </c>
      <c r="F107" s="13"/>
    </row>
    <row r="108" spans="1:6" ht="20.100000000000001" customHeight="1">
      <c r="A108" s="5">
        <v>93</v>
      </c>
      <c r="B108" s="80"/>
      <c r="C108" s="8" t="s">
        <v>102</v>
      </c>
      <c r="D108" s="12" t="s">
        <v>230</v>
      </c>
      <c r="E108" s="12">
        <v>10</v>
      </c>
      <c r="F108" s="13"/>
    </row>
    <row r="109" spans="1:6" ht="20.100000000000001" customHeight="1">
      <c r="A109" s="5">
        <v>94</v>
      </c>
      <c r="B109" s="80"/>
      <c r="C109" s="8" t="s">
        <v>103</v>
      </c>
      <c r="D109" s="12" t="s">
        <v>230</v>
      </c>
      <c r="E109" s="12">
        <v>10</v>
      </c>
      <c r="F109" s="13"/>
    </row>
    <row r="110" spans="1:6" ht="20.100000000000001" customHeight="1">
      <c r="A110" s="5"/>
      <c r="B110" s="80" t="s">
        <v>120</v>
      </c>
      <c r="C110" s="8" t="s">
        <v>53</v>
      </c>
      <c r="D110" s="12"/>
      <c r="E110" s="12">
        <f>SUM(E111:E115)</f>
        <v>90</v>
      </c>
      <c r="F110" s="13"/>
    </row>
    <row r="111" spans="1:6" ht="20.100000000000001" customHeight="1">
      <c r="A111" s="5">
        <v>95</v>
      </c>
      <c r="B111" s="80"/>
      <c r="C111" s="8" t="s">
        <v>104</v>
      </c>
      <c r="D111" s="12" t="s">
        <v>229</v>
      </c>
      <c r="E111" s="12">
        <v>30</v>
      </c>
      <c r="F111" s="13"/>
    </row>
    <row r="112" spans="1:6" ht="20.100000000000001" customHeight="1">
      <c r="A112" s="5">
        <v>96</v>
      </c>
      <c r="B112" s="80"/>
      <c r="C112" s="8" t="s">
        <v>105</v>
      </c>
      <c r="D112" s="12" t="s">
        <v>229</v>
      </c>
      <c r="E112" s="12">
        <v>30</v>
      </c>
      <c r="F112" s="13"/>
    </row>
    <row r="113" spans="1:6" ht="20.100000000000001" customHeight="1">
      <c r="A113" s="5">
        <v>97</v>
      </c>
      <c r="B113" s="80"/>
      <c r="C113" s="8" t="s">
        <v>106</v>
      </c>
      <c r="D113" s="12" t="s">
        <v>230</v>
      </c>
      <c r="E113" s="12">
        <v>10</v>
      </c>
      <c r="F113" s="13"/>
    </row>
    <row r="114" spans="1:6" ht="20.100000000000001" customHeight="1">
      <c r="A114" s="5">
        <v>98</v>
      </c>
      <c r="B114" s="80"/>
      <c r="C114" s="8" t="s">
        <v>107</v>
      </c>
      <c r="D114" s="12" t="s">
        <v>230</v>
      </c>
      <c r="E114" s="12">
        <v>10</v>
      </c>
      <c r="F114" s="13"/>
    </row>
    <row r="115" spans="1:6" ht="20.100000000000001" customHeight="1">
      <c r="A115" s="5">
        <v>99</v>
      </c>
      <c r="B115" s="80"/>
      <c r="C115" s="8" t="s">
        <v>108</v>
      </c>
      <c r="D115" s="12" t="s">
        <v>230</v>
      </c>
      <c r="E115" s="12">
        <v>10</v>
      </c>
      <c r="F115" s="13"/>
    </row>
    <row r="116" spans="1:6" ht="20.100000000000001" customHeight="1" thickBot="1">
      <c r="A116" s="6">
        <v>100</v>
      </c>
      <c r="B116" s="10" t="s">
        <v>121</v>
      </c>
      <c r="C116" s="10" t="s">
        <v>109</v>
      </c>
      <c r="D116" s="14" t="s">
        <v>227</v>
      </c>
      <c r="E116" s="14">
        <v>30</v>
      </c>
      <c r="F116" s="13"/>
    </row>
    <row r="117" spans="1:6" ht="20.100000000000001" customHeight="1" thickTop="1"/>
  </sheetData>
  <mergeCells count="15">
    <mergeCell ref="B90:B93"/>
    <mergeCell ref="B94:B95"/>
    <mergeCell ref="A2:E2"/>
    <mergeCell ref="A5:C5"/>
    <mergeCell ref="B6:B33"/>
    <mergeCell ref="B34:B50"/>
    <mergeCell ref="B64:B71"/>
    <mergeCell ref="B73:B80"/>
    <mergeCell ref="B60:B62"/>
    <mergeCell ref="B51:B59"/>
    <mergeCell ref="B81:B84"/>
    <mergeCell ref="B85:B89"/>
    <mergeCell ref="B98:B105"/>
    <mergeCell ref="B107:B109"/>
    <mergeCell ref="B110:B115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"/>
  <sheetViews>
    <sheetView zoomScaleNormal="100" workbookViewId="0">
      <selection activeCell="C14" sqref="C14"/>
    </sheetView>
  </sheetViews>
  <sheetFormatPr defaultColWidth="9" defaultRowHeight="15"/>
  <cols>
    <col min="1" max="1" width="7.5" style="15" customWidth="1"/>
    <col min="2" max="2" width="36.25" style="26" customWidth="1"/>
    <col min="3" max="3" width="89.5" style="26" customWidth="1"/>
    <col min="4" max="4" width="24.5" style="15" customWidth="1"/>
    <col min="5" max="16384" width="9" style="15"/>
  </cols>
  <sheetData>
    <row r="1" spans="1:4">
      <c r="A1" s="15" t="s">
        <v>127</v>
      </c>
      <c r="B1" s="16"/>
      <c r="C1" s="16"/>
    </row>
    <row r="2" spans="1:4" ht="23.25">
      <c r="A2" s="87" t="s">
        <v>163</v>
      </c>
      <c r="B2" s="87"/>
      <c r="C2" s="87"/>
      <c r="D2" s="87"/>
    </row>
    <row r="3" spans="1:4" ht="15.75" thickBot="1">
      <c r="B3" s="88" t="s">
        <v>123</v>
      </c>
      <c r="C3" s="88"/>
      <c r="D3" s="88"/>
    </row>
    <row r="4" spans="1:4" ht="39" customHeight="1" thickTop="1">
      <c r="A4" s="17" t="s">
        <v>129</v>
      </c>
      <c r="B4" s="18" t="s">
        <v>124</v>
      </c>
      <c r="C4" s="19" t="s">
        <v>125</v>
      </c>
      <c r="D4" s="20" t="s">
        <v>130</v>
      </c>
    </row>
    <row r="5" spans="1:4" ht="18.75">
      <c r="A5" s="89" t="s">
        <v>126</v>
      </c>
      <c r="B5" s="89"/>
      <c r="C5" s="90"/>
      <c r="D5" s="21">
        <f>SUM(D6:D8)</f>
        <v>286.5</v>
      </c>
    </row>
    <row r="6" spans="1:4" ht="42" customHeight="1">
      <c r="A6" s="22">
        <v>1</v>
      </c>
      <c r="B6" s="52" t="s">
        <v>131</v>
      </c>
      <c r="C6" s="27" t="s">
        <v>132</v>
      </c>
      <c r="D6" s="21">
        <v>86.5</v>
      </c>
    </row>
    <row r="7" spans="1:4" ht="42" customHeight="1">
      <c r="A7" s="22">
        <v>2</v>
      </c>
      <c r="B7" s="27" t="s">
        <v>133</v>
      </c>
      <c r="C7" s="27" t="s">
        <v>161</v>
      </c>
      <c r="D7" s="21">
        <v>100</v>
      </c>
    </row>
    <row r="8" spans="1:4" ht="42" customHeight="1" thickBot="1">
      <c r="A8" s="23">
        <v>3</v>
      </c>
      <c r="B8" s="28" t="s">
        <v>134</v>
      </c>
      <c r="C8" s="28" t="s">
        <v>162</v>
      </c>
      <c r="D8" s="29">
        <v>100</v>
      </c>
    </row>
    <row r="9" spans="1:4" ht="16.5" thickTop="1">
      <c r="B9" s="24"/>
      <c r="C9" s="24"/>
      <c r="D9" s="25"/>
    </row>
  </sheetData>
  <mergeCells count="3">
    <mergeCell ref="A2:D2"/>
    <mergeCell ref="B3:D3"/>
    <mergeCell ref="A5:C5"/>
  </mergeCells>
  <phoneticPr fontId="1" type="noConversion"/>
  <pageMargins left="1" right="1" top="1" bottom="1" header="0.5" footer="0.5"/>
  <pageSetup paperSize="9" scale="77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view="pageBreakPreview" topLeftCell="A13" zoomScale="60" zoomScaleNormal="100" workbookViewId="0">
      <selection activeCell="M20" sqref="M20"/>
    </sheetView>
  </sheetViews>
  <sheetFormatPr defaultColWidth="16.625" defaultRowHeight="15.75"/>
  <cols>
    <col min="1" max="1" width="9.625" style="53" customWidth="1"/>
    <col min="2" max="2" width="12" style="53" customWidth="1"/>
    <col min="3" max="3" width="13.5" style="53" customWidth="1"/>
    <col min="4" max="4" width="18.625" style="53" customWidth="1"/>
    <col min="5" max="5" width="27.25" style="53" customWidth="1"/>
    <col min="6" max="6" width="2.125" style="53" hidden="1" customWidth="1"/>
    <col min="7" max="7" width="11.625" style="53" customWidth="1"/>
    <col min="8" max="8" width="78" style="53" customWidth="1"/>
    <col min="9" max="251" width="10" style="53" customWidth="1"/>
    <col min="252" max="252" width="6" style="53" customWidth="1"/>
    <col min="253" max="253" width="12.875" style="53" customWidth="1"/>
    <col min="254" max="254" width="21.125" style="53" customWidth="1"/>
    <col min="255" max="16384" width="16.625" style="53"/>
  </cols>
  <sheetData>
    <row r="1" spans="1:8" ht="18.75">
      <c r="A1" s="95" t="s">
        <v>165</v>
      </c>
      <c r="B1" s="95"/>
    </row>
    <row r="2" spans="1:8" ht="27">
      <c r="A2" s="96" t="s">
        <v>203</v>
      </c>
      <c r="B2" s="97"/>
      <c r="C2" s="97"/>
      <c r="D2" s="97"/>
      <c r="E2" s="97"/>
      <c r="F2" s="97"/>
      <c r="G2" s="97"/>
      <c r="H2" s="97"/>
    </row>
    <row r="3" spans="1:8" ht="23.25">
      <c r="A3" s="98" t="s">
        <v>202</v>
      </c>
      <c r="B3" s="98"/>
      <c r="C3" s="98"/>
      <c r="D3" s="98"/>
      <c r="E3" s="98"/>
      <c r="F3" s="98"/>
      <c r="G3" s="98"/>
      <c r="H3" s="98"/>
    </row>
    <row r="4" spans="1:8" s="56" customFormat="1" ht="18.75">
      <c r="A4" s="54"/>
      <c r="B4" s="55"/>
      <c r="C4" s="55"/>
      <c r="D4" s="55"/>
      <c r="E4" s="55"/>
      <c r="F4" s="55"/>
      <c r="H4" s="57" t="s">
        <v>166</v>
      </c>
    </row>
    <row r="5" spans="1:8" ht="40.5" customHeight="1">
      <c r="A5" s="91" t="s">
        <v>167</v>
      </c>
      <c r="B5" s="92"/>
      <c r="C5" s="99" t="s">
        <v>201</v>
      </c>
      <c r="D5" s="100"/>
      <c r="E5" s="100"/>
      <c r="F5" s="100"/>
      <c r="G5" s="100"/>
      <c r="H5" s="101"/>
    </row>
    <row r="6" spans="1:8" ht="40.5" customHeight="1">
      <c r="A6" s="91" t="s">
        <v>168</v>
      </c>
      <c r="B6" s="92"/>
      <c r="C6" s="100" t="s">
        <v>169</v>
      </c>
      <c r="D6" s="100"/>
      <c r="E6" s="100"/>
      <c r="F6" s="100"/>
      <c r="G6" s="100"/>
      <c r="H6" s="101"/>
    </row>
    <row r="7" spans="1:8" ht="40.5" customHeight="1">
      <c r="A7" s="91" t="s">
        <v>170</v>
      </c>
      <c r="B7" s="92"/>
      <c r="C7" s="92" t="s">
        <v>171</v>
      </c>
      <c r="D7" s="92"/>
      <c r="E7" s="92"/>
      <c r="F7" s="92"/>
      <c r="G7" s="92"/>
      <c r="H7" s="94"/>
    </row>
    <row r="8" spans="1:8" ht="40.5" customHeight="1">
      <c r="A8" s="91" t="s">
        <v>172</v>
      </c>
      <c r="B8" s="92"/>
      <c r="C8" s="93" t="s">
        <v>173</v>
      </c>
      <c r="D8" s="93"/>
      <c r="E8" s="93"/>
      <c r="F8" s="93"/>
      <c r="G8" s="92">
        <v>2386.5</v>
      </c>
      <c r="H8" s="94"/>
    </row>
    <row r="9" spans="1:8" ht="40.5" customHeight="1">
      <c r="A9" s="91" t="s">
        <v>174</v>
      </c>
      <c r="B9" s="92"/>
      <c r="C9" s="93" t="s">
        <v>175</v>
      </c>
      <c r="D9" s="93"/>
      <c r="E9" s="93"/>
      <c r="F9" s="93"/>
      <c r="G9" s="92">
        <v>2386.5</v>
      </c>
      <c r="H9" s="94"/>
    </row>
    <row r="10" spans="1:8" ht="40.5" customHeight="1">
      <c r="A10" s="106" t="s">
        <v>176</v>
      </c>
      <c r="B10" s="109" t="s">
        <v>204</v>
      </c>
      <c r="C10" s="109"/>
      <c r="D10" s="109"/>
      <c r="E10" s="109"/>
      <c r="F10" s="109"/>
      <c r="G10" s="109"/>
      <c r="H10" s="110"/>
    </row>
    <row r="11" spans="1:8" ht="40.5" customHeight="1">
      <c r="A11" s="107"/>
      <c r="B11" s="111" t="s">
        <v>207</v>
      </c>
      <c r="C11" s="109"/>
      <c r="D11" s="109"/>
      <c r="E11" s="109"/>
      <c r="F11" s="109"/>
      <c r="G11" s="109"/>
      <c r="H11" s="110"/>
    </row>
    <row r="12" spans="1:8" ht="40.5" customHeight="1">
      <c r="A12" s="107"/>
      <c r="B12" s="111" t="s">
        <v>205</v>
      </c>
      <c r="C12" s="109"/>
      <c r="D12" s="109"/>
      <c r="E12" s="109"/>
      <c r="F12" s="109"/>
      <c r="G12" s="109"/>
      <c r="H12" s="110"/>
    </row>
    <row r="13" spans="1:8" ht="40.5" customHeight="1">
      <c r="A13" s="108"/>
      <c r="B13" s="111"/>
      <c r="C13" s="109"/>
      <c r="D13" s="109"/>
      <c r="E13" s="109"/>
      <c r="F13" s="109"/>
      <c r="G13" s="109"/>
      <c r="H13" s="110"/>
    </row>
    <row r="14" spans="1:8" ht="48">
      <c r="A14" s="112" t="s">
        <v>177</v>
      </c>
      <c r="B14" s="58" t="s">
        <v>178</v>
      </c>
      <c r="C14" s="58" t="s">
        <v>179</v>
      </c>
      <c r="D14" s="104" t="s">
        <v>180</v>
      </c>
      <c r="E14" s="104"/>
      <c r="F14" s="104"/>
      <c r="G14" s="58" t="s">
        <v>181</v>
      </c>
      <c r="H14" s="59" t="s">
        <v>182</v>
      </c>
    </row>
    <row r="15" spans="1:8" ht="168">
      <c r="A15" s="113"/>
      <c r="B15" s="115" t="s">
        <v>183</v>
      </c>
      <c r="C15" s="115" t="s">
        <v>184</v>
      </c>
      <c r="D15" s="102" t="s">
        <v>206</v>
      </c>
      <c r="E15" s="103"/>
      <c r="F15" s="103"/>
      <c r="G15" s="60" t="s">
        <v>217</v>
      </c>
      <c r="H15" s="61" t="s">
        <v>213</v>
      </c>
    </row>
    <row r="16" spans="1:8" ht="73.5" customHeight="1">
      <c r="A16" s="113"/>
      <c r="B16" s="116"/>
      <c r="C16" s="116"/>
      <c r="D16" s="102" t="s">
        <v>208</v>
      </c>
      <c r="E16" s="103"/>
      <c r="F16" s="103"/>
      <c r="G16" s="62" t="s">
        <v>209</v>
      </c>
      <c r="H16" s="61" t="s">
        <v>212</v>
      </c>
    </row>
    <row r="17" spans="1:8" ht="73.5" customHeight="1">
      <c r="A17" s="113"/>
      <c r="B17" s="116"/>
      <c r="C17" s="116"/>
      <c r="D17" s="102" t="s">
        <v>210</v>
      </c>
      <c r="E17" s="103"/>
      <c r="F17" s="63"/>
      <c r="G17" s="60" t="s">
        <v>185</v>
      </c>
      <c r="H17" s="61" t="s">
        <v>211</v>
      </c>
    </row>
    <row r="18" spans="1:8" ht="73.5" customHeight="1">
      <c r="A18" s="113"/>
      <c r="B18" s="116"/>
      <c r="C18" s="116"/>
      <c r="D18" s="102"/>
      <c r="E18" s="103"/>
      <c r="F18" s="103"/>
      <c r="G18" s="62"/>
      <c r="H18" s="61"/>
    </row>
    <row r="19" spans="1:8" ht="60" customHeight="1">
      <c r="A19" s="113"/>
      <c r="B19" s="116"/>
      <c r="C19" s="104" t="s">
        <v>186</v>
      </c>
      <c r="D19" s="105" t="s">
        <v>214</v>
      </c>
      <c r="E19" s="104"/>
      <c r="F19" s="104"/>
      <c r="G19" s="66">
        <v>0.9</v>
      </c>
      <c r="H19" s="65" t="s">
        <v>218</v>
      </c>
    </row>
    <row r="20" spans="1:8" ht="60" customHeight="1">
      <c r="A20" s="113"/>
      <c r="B20" s="117"/>
      <c r="C20" s="104"/>
      <c r="D20" s="105" t="s">
        <v>215</v>
      </c>
      <c r="E20" s="104"/>
      <c r="F20" s="104"/>
      <c r="G20" s="66">
        <v>0.9</v>
      </c>
      <c r="H20" s="61" t="s">
        <v>216</v>
      </c>
    </row>
    <row r="21" spans="1:8" ht="60" customHeight="1">
      <c r="A21" s="113"/>
      <c r="B21" s="104" t="s">
        <v>187</v>
      </c>
      <c r="C21" s="105" t="s">
        <v>188</v>
      </c>
      <c r="D21" s="102" t="s">
        <v>219</v>
      </c>
      <c r="E21" s="103"/>
      <c r="F21" s="103"/>
      <c r="G21" s="72" t="s">
        <v>220</v>
      </c>
      <c r="H21" s="61" t="s">
        <v>221</v>
      </c>
    </row>
    <row r="22" spans="1:8" ht="60" customHeight="1">
      <c r="A22" s="113"/>
      <c r="B22" s="104"/>
      <c r="C22" s="104"/>
      <c r="D22" s="103" t="s">
        <v>190</v>
      </c>
      <c r="E22" s="103"/>
      <c r="F22" s="103"/>
      <c r="G22" s="62" t="s">
        <v>191</v>
      </c>
      <c r="H22" s="68" t="s">
        <v>192</v>
      </c>
    </row>
    <row r="23" spans="1:8" ht="72.75" customHeight="1">
      <c r="A23" s="113"/>
      <c r="B23" s="104"/>
      <c r="C23" s="58" t="s">
        <v>193</v>
      </c>
      <c r="D23" s="104" t="s">
        <v>194</v>
      </c>
      <c r="E23" s="104"/>
      <c r="F23" s="104"/>
      <c r="G23" s="64" t="s">
        <v>189</v>
      </c>
      <c r="H23" s="67" t="s">
        <v>195</v>
      </c>
    </row>
    <row r="24" spans="1:8" ht="81" customHeight="1" thickBot="1">
      <c r="A24" s="114"/>
      <c r="B24" s="69" t="s">
        <v>196</v>
      </c>
      <c r="C24" s="69" t="s">
        <v>197</v>
      </c>
      <c r="D24" s="118" t="s">
        <v>198</v>
      </c>
      <c r="E24" s="118"/>
      <c r="F24" s="118"/>
      <c r="G24" s="70" t="s">
        <v>199</v>
      </c>
      <c r="H24" s="71" t="s">
        <v>200</v>
      </c>
    </row>
  </sheetData>
  <mergeCells count="37">
    <mergeCell ref="A14:A24"/>
    <mergeCell ref="D14:F14"/>
    <mergeCell ref="B15:B20"/>
    <mergeCell ref="C15:C18"/>
    <mergeCell ref="D15:F15"/>
    <mergeCell ref="D24:F24"/>
    <mergeCell ref="C19:C20"/>
    <mergeCell ref="D19:F19"/>
    <mergeCell ref="D20:F20"/>
    <mergeCell ref="D16:F16"/>
    <mergeCell ref="A10:A13"/>
    <mergeCell ref="B10:H10"/>
    <mergeCell ref="B11:H11"/>
    <mergeCell ref="B12:H12"/>
    <mergeCell ref="B13:H13"/>
    <mergeCell ref="D17:E17"/>
    <mergeCell ref="D18:F18"/>
    <mergeCell ref="B21:B23"/>
    <mergeCell ref="C21:C22"/>
    <mergeCell ref="D21:F21"/>
    <mergeCell ref="D22:F22"/>
    <mergeCell ref="D23:F23"/>
    <mergeCell ref="A9:B9"/>
    <mergeCell ref="C9:F9"/>
    <mergeCell ref="G9:H9"/>
    <mergeCell ref="A1:B1"/>
    <mergeCell ref="A2:H2"/>
    <mergeCell ref="A3:H3"/>
    <mergeCell ref="A5:B5"/>
    <mergeCell ref="C5:H5"/>
    <mergeCell ref="A6:B6"/>
    <mergeCell ref="C6:H6"/>
    <mergeCell ref="A7:B7"/>
    <mergeCell ref="C7:H7"/>
    <mergeCell ref="A8:B8"/>
    <mergeCell ref="C8:F8"/>
    <mergeCell ref="G8:H8"/>
  </mergeCells>
  <phoneticPr fontId="1" type="noConversion"/>
  <pageMargins left="0.7" right="0.7" top="0.75" bottom="0.75" header="0.3" footer="0.3"/>
  <pageSetup paperSize="9" scale="52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2</vt:i4>
      </vt:variant>
    </vt:vector>
  </HeadingPairs>
  <TitlesOfParts>
    <vt:vector size="6" baseType="lpstr">
      <vt:lpstr>分配汇总表</vt:lpstr>
      <vt:lpstr>旅行社</vt:lpstr>
      <vt:lpstr>繁荣艺术</vt:lpstr>
      <vt:lpstr>绩效表</vt:lpstr>
      <vt:lpstr>绩效表!Print_Area</vt:lpstr>
      <vt:lpstr>旅行社!Print_Titles</vt:lpstr>
    </vt:vector>
  </TitlesOfParts>
  <Company>Lenovo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GCR</cp:lastModifiedBy>
  <cp:lastPrinted>2021-03-22T01:33:15Z</cp:lastPrinted>
  <dcterms:created xsi:type="dcterms:W3CDTF">2020-12-08T08:01:00Z</dcterms:created>
  <dcterms:modified xsi:type="dcterms:W3CDTF">2021-03-22T01:33:41Z</dcterms:modified>
</cp:coreProperties>
</file>